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\\dej192\Control interno\05 MANUAL DE PROCEDIMIENTOS\09 GUIAS Y PLANTILLAS MP\01 MANUAL DE P\MP Funcional\00 Guia y matriz v02\"/>
    </mc:Choice>
  </mc:AlternateContent>
  <xr:revisionPtr revIDLastSave="0" documentId="8_{86861054-FD42-4AE9-BF03-60ED0C359DAA}" xr6:coauthVersionLast="47" xr6:coauthVersionMax="47" xr10:uidLastSave="{00000000-0000-0000-0000-000000000000}"/>
  <bookViews>
    <workbookView xWindow="-108" yWindow="-108" windowWidth="23256" windowHeight="12576" tabRatio="905" firstSheet="5" activeTab="8" xr2:uid="{00000000-000D-0000-FFFF-FFFF00000000}"/>
  </bookViews>
  <sheets>
    <sheet name="MENÚ" sheetId="50" r:id="rId1"/>
    <sheet name="PORTADA" sheetId="49" r:id="rId2"/>
    <sheet name="PORTADA no" sheetId="1" state="hidden" r:id="rId3"/>
    <sheet name="APROBACION Y CONTROL" sheetId="2" r:id="rId4"/>
    <sheet name="TABLA DE CONTENIDO" sheetId="3" r:id="rId5"/>
    <sheet name="1. INF. GENERAL" sheetId="4" r:id="rId6"/>
    <sheet name="2-SIGLAS-P01" sheetId="5" r:id="rId7"/>
    <sheet name="2-P01-IT01" sheetId="6" r:id="rId8"/>
    <sheet name="2-P01-IT02" sheetId="51" r:id="rId9"/>
    <sheet name="2-P01-ANEXOS" sheetId="7" r:id="rId10"/>
    <sheet name="2-SIGLAS-P02" sheetId="8" r:id="rId11"/>
    <sheet name="2-P02-IT01" sheetId="9" r:id="rId12"/>
    <sheet name="2-P02-IT02" sheetId="52" r:id="rId13"/>
    <sheet name="2-P02-ANEXOS" sheetId="40" r:id="rId14"/>
    <sheet name="2-SIGLAS-P03" sheetId="11" r:id="rId15"/>
    <sheet name="2-P03-IT01" sheetId="12" r:id="rId16"/>
    <sheet name="2-P03-IT02" sheetId="53" r:id="rId17"/>
    <sheet name="2-P03-ANEXOS" sheetId="48" r:id="rId18"/>
    <sheet name="2-SIGLAS-P04" sheetId="14" r:id="rId19"/>
    <sheet name="2-P04-IT01" sheetId="15" r:id="rId20"/>
    <sheet name="2-P04-IT02" sheetId="54" r:id="rId21"/>
    <sheet name="2-P04-ANEXOS" sheetId="47" r:id="rId22"/>
    <sheet name="2-SIGLAS-P05" sheetId="17" r:id="rId23"/>
    <sheet name="2-P05-IT01" sheetId="18" r:id="rId24"/>
    <sheet name="2-P05-IT02" sheetId="55" r:id="rId25"/>
    <sheet name="2-P05-ANEXOS" sheetId="46" r:id="rId26"/>
    <sheet name="2-SIGLAS-P06" sheetId="20" r:id="rId27"/>
    <sheet name="2-P06-IT01" sheetId="21" r:id="rId28"/>
    <sheet name="2-P06-IT02" sheetId="56" r:id="rId29"/>
    <sheet name="2-P06-ANEXOS" sheetId="45" r:id="rId30"/>
    <sheet name="2-SIGLAS-P07" sheetId="23" r:id="rId31"/>
    <sheet name="2-P07-IT01" sheetId="24" r:id="rId32"/>
    <sheet name="2-P07-IT02" sheetId="57" r:id="rId33"/>
    <sheet name="2-P07-ANEXOS" sheetId="44" r:id="rId34"/>
    <sheet name="2-SIGLAS-P08" sheetId="26" r:id="rId35"/>
    <sheet name="2-P08-IT01" sheetId="27" r:id="rId36"/>
    <sheet name="2-P08-IT02" sheetId="58" r:id="rId37"/>
    <sheet name="2-P08-ANEXOS" sheetId="43" r:id="rId38"/>
    <sheet name="2-SIGLAS-P09" sheetId="29" r:id="rId39"/>
    <sheet name="2-P09-IT01" sheetId="30" r:id="rId40"/>
    <sheet name="2-P09-IT02" sheetId="59" r:id="rId41"/>
    <sheet name="2-P09-ANEXOS" sheetId="42" r:id="rId42"/>
    <sheet name="2-SIGLAS-P10" sheetId="32" r:id="rId43"/>
    <sheet name="2-P10-IT01" sheetId="33" r:id="rId44"/>
    <sheet name="2-P10-IT02" sheetId="60" r:id="rId45"/>
    <sheet name="2-P10-ANEXOS" sheetId="41" r:id="rId46"/>
    <sheet name="2-SIGLAS-P11" sheetId="61" r:id="rId47"/>
    <sheet name="2-P11-IT01" sheetId="62" r:id="rId48"/>
    <sheet name="2-P11-IT02" sheetId="63" r:id="rId49"/>
    <sheet name="2-P11-ANEXOS" sheetId="64" r:id="rId50"/>
    <sheet name="2-SIGLAS-P12" sheetId="65" r:id="rId51"/>
    <sheet name="2-P12-IT01" sheetId="66" r:id="rId52"/>
    <sheet name="2-P12-IT02" sheetId="67" r:id="rId53"/>
    <sheet name="2-P12-ANEXOS" sheetId="68" r:id="rId54"/>
    <sheet name="2-SIGLAS-P13" sheetId="69" r:id="rId55"/>
    <sheet name="2-P13-IT01" sheetId="70" r:id="rId56"/>
    <sheet name="2-P13-IT02" sheetId="71" r:id="rId57"/>
    <sheet name="2-P13-ANEXOS" sheetId="72" r:id="rId58"/>
    <sheet name="2-SIGLAS-P14" sheetId="73" r:id="rId59"/>
    <sheet name="2-P14-IT01" sheetId="74" r:id="rId60"/>
    <sheet name="2-P14-IT02" sheetId="75" r:id="rId61"/>
    <sheet name="2-P14-ANEXOS" sheetId="76" r:id="rId62"/>
    <sheet name="2-SIGLAS-P15" sheetId="77" r:id="rId63"/>
    <sheet name="2-P15-IT01" sheetId="78" r:id="rId64"/>
    <sheet name="2-P15-IT02" sheetId="79" r:id="rId65"/>
    <sheet name="2-P15-ANEXOS" sheetId="80" r:id="rId66"/>
    <sheet name="2-SIGLAS-P16" sheetId="81" r:id="rId67"/>
    <sheet name="2-P16-IT01" sheetId="82" r:id="rId68"/>
    <sheet name="2-P16-IT02" sheetId="83" r:id="rId69"/>
    <sheet name="2-P16-ANEXOS" sheetId="84" r:id="rId70"/>
    <sheet name="2-SIGLAS-P17" sheetId="85" r:id="rId71"/>
    <sheet name="2-P17-IT01" sheetId="86" r:id="rId72"/>
    <sheet name="2-P17-IT02" sheetId="87" r:id="rId73"/>
    <sheet name="2-P17-ANEXOS" sheetId="88" r:id="rId74"/>
    <sheet name="2-SIGLAS-P18" sheetId="89" r:id="rId75"/>
    <sheet name="2-P18-IT01" sheetId="90" r:id="rId76"/>
    <sheet name="2-P18-IT02" sheetId="91" r:id="rId77"/>
    <sheet name="2-P18-ANEXOS" sheetId="92" r:id="rId78"/>
    <sheet name="2-SIGLAS-P19" sheetId="93" r:id="rId79"/>
    <sheet name="2-P19-IT01" sheetId="94" r:id="rId80"/>
    <sheet name="2-P19-IT02" sheetId="95" r:id="rId81"/>
    <sheet name="2-P19-ANEXOS" sheetId="96" r:id="rId82"/>
    <sheet name="2-SIGLAS-P20" sheetId="97" r:id="rId83"/>
    <sheet name="2-P20-IT01" sheetId="98" r:id="rId84"/>
    <sheet name="2-P20-IT02" sheetId="99" r:id="rId85"/>
    <sheet name="2-P20-ANEXOS" sheetId="100" r:id="rId86"/>
    <sheet name="2-SIGLAS-P21" sheetId="101" r:id="rId87"/>
    <sheet name="2-P21-IT01" sheetId="102" r:id="rId88"/>
    <sheet name="2-P21-IT02" sheetId="103" r:id="rId89"/>
    <sheet name="2-P21-ANEXOS" sheetId="104" r:id="rId90"/>
    <sheet name="2-SIGLAS-P22" sheetId="105" r:id="rId91"/>
    <sheet name="2-P22-IT01" sheetId="106" r:id="rId92"/>
    <sheet name="2-P22-IT02" sheetId="107" r:id="rId93"/>
    <sheet name="2-P22-ANEXOS" sheetId="108" r:id="rId94"/>
    <sheet name="2-SIGLAS-P23" sheetId="109" r:id="rId95"/>
    <sheet name="2-P23-IT01" sheetId="110" r:id="rId96"/>
    <sheet name="2-P23-IT02" sheetId="111" r:id="rId97"/>
    <sheet name="2-P23-ANEXOS" sheetId="112" r:id="rId98"/>
    <sheet name="2-SIGLAS-P24" sheetId="113" r:id="rId99"/>
    <sheet name="2-P24-IT01" sheetId="114" r:id="rId100"/>
    <sheet name="2-P24-IT02" sheetId="115" r:id="rId101"/>
    <sheet name="2-P24-ANEXOS" sheetId="116" r:id="rId102"/>
    <sheet name="2-SIGLAS-P25" sheetId="117" r:id="rId103"/>
    <sheet name="2-P25-IT01" sheetId="118" r:id="rId104"/>
    <sheet name="2-P25-IT02" sheetId="119" r:id="rId105"/>
    <sheet name="2-P25-ANEXOS" sheetId="120" r:id="rId106"/>
    <sheet name="2-SIGLAS-P26" sheetId="121" r:id="rId107"/>
    <sheet name="2-P26-IT01" sheetId="122" r:id="rId108"/>
    <sheet name="2-P26-IT02" sheetId="123" r:id="rId109"/>
    <sheet name="2-P26-ANEXOS" sheetId="124" r:id="rId110"/>
    <sheet name="2-SIGLAS-P27" sheetId="125" r:id="rId111"/>
    <sheet name="2-P27-IT01" sheetId="126" r:id="rId112"/>
    <sheet name="2-P27-IT02" sheetId="127" r:id="rId113"/>
    <sheet name="2-P27-ANEXOS" sheetId="128" r:id="rId114"/>
    <sheet name="2-SIGLAS-P28" sheetId="129" r:id="rId115"/>
    <sheet name="2-P28-IT01" sheetId="130" r:id="rId116"/>
    <sheet name="2-P28-IT02" sheetId="131" r:id="rId117"/>
    <sheet name="2-P28-ANEXOS" sheetId="132" r:id="rId118"/>
    <sheet name="2-SIGLAS-P29" sheetId="133" r:id="rId119"/>
    <sheet name="2-P29-IT01" sheetId="134" r:id="rId120"/>
    <sheet name="2-P29-IT02" sheetId="135" r:id="rId121"/>
    <sheet name="2-P29-ANEXOS" sheetId="136" r:id="rId122"/>
    <sheet name="2-SIGLAS-P30" sheetId="137" r:id="rId123"/>
    <sheet name="2-P30-IT01" sheetId="138" r:id="rId124"/>
    <sheet name="2-P30-IT02" sheetId="139" r:id="rId125"/>
    <sheet name="2-P30-ANEXOS" sheetId="140" r:id="rId126"/>
    <sheet name="2-SIGLAS-P31" sheetId="141" r:id="rId127"/>
    <sheet name="2-P31-IT01" sheetId="142" r:id="rId128"/>
    <sheet name="2-P31-IT02" sheetId="143" r:id="rId129"/>
    <sheet name="2-P31-ANEXOS" sheetId="144" r:id="rId130"/>
    <sheet name="2-SIGLAS-P32" sheetId="145" r:id="rId131"/>
    <sheet name="2-P32-IT01" sheetId="146" r:id="rId132"/>
    <sheet name="2-P32-IT02" sheetId="147" r:id="rId133"/>
    <sheet name="2-P32-ANEXOS" sheetId="148" r:id="rId134"/>
    <sheet name="2-SIGLAS-P33" sheetId="149" r:id="rId135"/>
    <sheet name="2-P33-IT01" sheetId="150" r:id="rId136"/>
    <sheet name="2-P33-IT02" sheetId="151" r:id="rId137"/>
    <sheet name="2-P33-ANEXOS" sheetId="152" r:id="rId138"/>
    <sheet name="2-SIGLAS-P34" sheetId="153" r:id="rId139"/>
    <sheet name="2-P34-IT01" sheetId="154" r:id="rId140"/>
    <sheet name="2-P34-IT02" sheetId="155" r:id="rId141"/>
    <sheet name="2-P34-ANEXOS" sheetId="156" r:id="rId142"/>
    <sheet name="2-SIGLAS-P35" sheetId="157" r:id="rId143"/>
    <sheet name="2-P35-IT01" sheetId="158" r:id="rId144"/>
    <sheet name="2-P35-IT02" sheetId="159" r:id="rId145"/>
    <sheet name="2-P35-ANEXOS" sheetId="160" r:id="rId146"/>
    <sheet name="2-SIGLAS-P36" sheetId="161" r:id="rId147"/>
    <sheet name="2-P36-IT01" sheetId="162" r:id="rId148"/>
    <sheet name="2-P36-IT02" sheetId="163" r:id="rId149"/>
    <sheet name="2-P36-ANEXOS" sheetId="164" r:id="rId150"/>
    <sheet name="2-SIGLAS-P37" sheetId="165" r:id="rId151"/>
    <sheet name="2-P37-IT01" sheetId="166" r:id="rId152"/>
    <sheet name="2-P37-IT02" sheetId="167" r:id="rId153"/>
    <sheet name="2-P37-ANEXOS" sheetId="168" r:id="rId154"/>
    <sheet name="2-SIGLAS-P38" sheetId="169" r:id="rId155"/>
    <sheet name="2-P38-IT01" sheetId="170" r:id="rId156"/>
    <sheet name="2-P38-IT02" sheetId="171" r:id="rId157"/>
    <sheet name="2-P38-ANEXOS" sheetId="172" r:id="rId158"/>
    <sheet name="2-SIGLAS-P39" sheetId="173" r:id="rId159"/>
    <sheet name="2-P39-IT01" sheetId="174" r:id="rId160"/>
    <sheet name="2-P39-IT02" sheetId="175" r:id="rId161"/>
    <sheet name="2-P39-ANEXOS" sheetId="176" r:id="rId162"/>
    <sheet name="2-SIGLAS-P40" sheetId="177" r:id="rId163"/>
    <sheet name="2-P40-IT01" sheetId="178" r:id="rId164"/>
    <sheet name="2-P40-IT02" sheetId="179" r:id="rId165"/>
    <sheet name="2-P40-ANEXOS" sheetId="180" r:id="rId166"/>
    <sheet name="2-SIGLAS-P41" sheetId="181" r:id="rId167"/>
    <sheet name="2-P41-IT01" sheetId="182" r:id="rId168"/>
    <sheet name="2-P41-IT02" sheetId="183" r:id="rId169"/>
    <sheet name="2-P41-ANEXOS" sheetId="184" r:id="rId170"/>
    <sheet name="2-SIGLAS-P42" sheetId="185" r:id="rId171"/>
    <sheet name="2-P42-IT01" sheetId="186" r:id="rId172"/>
    <sheet name="2-P42-IT02" sheetId="187" r:id="rId173"/>
    <sheet name="2-P42-ANEXOS" sheetId="188" r:id="rId174"/>
    <sheet name="2-SIGLAS-P43" sheetId="189" r:id="rId175"/>
    <sheet name="2-P43-IT01" sheetId="190" r:id="rId176"/>
    <sheet name="2-P43-IT02" sheetId="191" r:id="rId177"/>
    <sheet name="2-P43-ANEXOS" sheetId="192" r:id="rId178"/>
    <sheet name="2-SIGLAS-P44" sheetId="193" r:id="rId179"/>
    <sheet name="2-P44-IT01" sheetId="194" r:id="rId180"/>
    <sheet name="2-P44-IT02" sheetId="195" r:id="rId181"/>
    <sheet name="2-P44-ANEXOS" sheetId="196" r:id="rId182"/>
    <sheet name="2-SIGLAS-P45" sheetId="197" r:id="rId183"/>
    <sheet name="2-P45-IT01" sheetId="198" r:id="rId184"/>
    <sheet name="2-P45-IT02" sheetId="199" r:id="rId185"/>
    <sheet name="2-P45-ANEXOS" sheetId="200" r:id="rId186"/>
    <sheet name="2-SIGLAS-P46" sheetId="201" r:id="rId187"/>
    <sheet name="2-P46-IT01" sheetId="202" r:id="rId188"/>
    <sheet name="2-P46-IT02" sheetId="203" r:id="rId189"/>
    <sheet name="2-P46-ANEXOS" sheetId="204" r:id="rId190"/>
    <sheet name="2-SIGLAS-P47" sheetId="205" r:id="rId191"/>
    <sheet name="2-P47-IT01" sheetId="206" r:id="rId192"/>
    <sheet name="2-P47-IT02" sheetId="207" r:id="rId193"/>
    <sheet name="2-P47-ANEXOS" sheetId="208" r:id="rId194"/>
    <sheet name="2-SIGLAS-P48" sheetId="209" r:id="rId195"/>
    <sheet name="2-P48-IT01" sheetId="210" r:id="rId196"/>
    <sheet name="2-P48-IT02" sheetId="211" r:id="rId197"/>
    <sheet name="2-P48-ANEXOS" sheetId="212" r:id="rId198"/>
    <sheet name="2-SIGLAS-P49" sheetId="213" r:id="rId199"/>
    <sheet name="2-P49-IT01" sheetId="214" r:id="rId200"/>
    <sheet name="2-P49-IT02" sheetId="215" r:id="rId201"/>
    <sheet name="2-P49-ANEXOS" sheetId="216" r:id="rId202"/>
    <sheet name="2-SIGLAS-P50" sheetId="217" r:id="rId203"/>
    <sheet name="2-P50-IT01" sheetId="218" r:id="rId204"/>
    <sheet name="2-P50-IT02" sheetId="219" r:id="rId205"/>
    <sheet name="2-P50-ANEXOS" sheetId="220" r:id="rId206"/>
    <sheet name="2-SIGLAS-P51" sheetId="221" r:id="rId207"/>
    <sheet name="2-P51-IT01" sheetId="222" r:id="rId208"/>
    <sheet name="2-P51-IT02" sheetId="223" r:id="rId209"/>
    <sheet name="2-P51-ANEXOS" sheetId="224" r:id="rId210"/>
    <sheet name="2-SIGLAS-P52" sheetId="225" r:id="rId211"/>
    <sheet name="2-P52-IT01" sheetId="226" r:id="rId212"/>
    <sheet name="2-P52-IT02" sheetId="227" r:id="rId213"/>
    <sheet name="2-P52-ANEXOS" sheetId="228" r:id="rId214"/>
    <sheet name="2-SIGLAS-P53" sheetId="229" r:id="rId215"/>
    <sheet name="2-P53-IT01" sheetId="230" r:id="rId216"/>
    <sheet name="2-P53-IT02" sheetId="231" r:id="rId217"/>
    <sheet name="2-P53-ANEXOS" sheetId="232" r:id="rId218"/>
    <sheet name="2-SIGLAS-P54" sheetId="233" r:id="rId219"/>
    <sheet name="2-P54-IT01" sheetId="234" r:id="rId220"/>
    <sheet name="2-P54-IT02" sheetId="235" r:id="rId221"/>
    <sheet name="2-P54-ANEXOS" sheetId="236" r:id="rId222"/>
    <sheet name="2-SIGLAS-P55" sheetId="237" r:id="rId223"/>
    <sheet name="2-P55-IT01" sheetId="238" r:id="rId224"/>
    <sheet name="2-P55-IT02" sheetId="239" r:id="rId225"/>
    <sheet name="2-P55-ANEXOS" sheetId="240" r:id="rId226"/>
    <sheet name="2-SIGLAS-P56" sheetId="241" r:id="rId227"/>
    <sheet name="2-P56-IT01" sheetId="242" r:id="rId228"/>
    <sheet name="2-P56-IT02" sheetId="243" r:id="rId229"/>
    <sheet name="2-P56-ANEXOS" sheetId="244" r:id="rId230"/>
    <sheet name="2-SIGLAS-P57" sheetId="245" r:id="rId231"/>
    <sheet name="2-P57-IT01" sheetId="246" r:id="rId232"/>
    <sheet name="2-P57-IT02" sheetId="247" r:id="rId233"/>
    <sheet name="2-P57-ANEXOS" sheetId="248" r:id="rId234"/>
    <sheet name="2-SIGLAS-P58" sheetId="249" r:id="rId235"/>
    <sheet name="2-P58-IT01" sheetId="250" r:id="rId236"/>
    <sheet name="2-P58-IT02" sheetId="251" r:id="rId237"/>
    <sheet name="2-P58-ANEXOS" sheetId="252" r:id="rId238"/>
    <sheet name="2-SIGLAS-P59" sheetId="253" r:id="rId239"/>
    <sheet name="2-P59-IT01" sheetId="254" r:id="rId240"/>
    <sheet name="2-P59-IT02" sheetId="255" r:id="rId241"/>
    <sheet name="2-P59-ANEXOS" sheetId="256" r:id="rId242"/>
    <sheet name="2-SIGLAS-P60" sheetId="257" r:id="rId243"/>
    <sheet name="2-P60-IT01" sheetId="258" r:id="rId244"/>
    <sheet name="2-P60-IT02" sheetId="259" r:id="rId245"/>
    <sheet name="2-P60-ANEXOS" sheetId="260" r:id="rId246"/>
    <sheet name="3. ITG" sheetId="35" r:id="rId247"/>
    <sheet name="3. SIGLAS-ITG01" sheetId="36" r:id="rId248"/>
    <sheet name="3. SIGLAS-ITG02" sheetId="39" r:id="rId249"/>
    <sheet name="4. GLOSARIO" sheetId="37" r:id="rId250"/>
    <sheet name="5. ANEXOS GENERALES" sheetId="38" r:id="rId251"/>
  </sheets>
  <definedNames>
    <definedName name="_ftn1" localSheetId="10">'2-SIGLAS-P02'!$M$14</definedName>
    <definedName name="_ftnref1" localSheetId="10">'2-SIGLAS-P02'!$M$11</definedName>
    <definedName name="_xlnm.Print_Area" localSheetId="5">'1. INF. GENERAL'!$A$3:$H$129</definedName>
    <definedName name="_xlnm.Print_Area" localSheetId="9">'2-P01-ANEXOS'!$A$3:$D$63</definedName>
    <definedName name="_xlnm.Print_Area" localSheetId="7">'2-P01-IT01'!$A$3:$G$52</definedName>
    <definedName name="_xlnm.Print_Area" localSheetId="8">'2-P01-IT02'!$A$3:$G$52</definedName>
    <definedName name="_xlnm.Print_Area" localSheetId="13">'2-P02-ANEXOS'!$A$3:$D$63</definedName>
    <definedName name="_xlnm.Print_Area" localSheetId="11">'2-P02-IT01'!$A$3:$G$52</definedName>
    <definedName name="_xlnm.Print_Area" localSheetId="12">'2-P02-IT02'!$A$3:$G$52</definedName>
    <definedName name="_xlnm.Print_Area" localSheetId="17">'2-P03-ANEXOS'!$A$3:$D$63</definedName>
    <definedName name="_xlnm.Print_Area" localSheetId="15">'2-P03-IT01'!$A$3:$G$53</definedName>
    <definedName name="_xlnm.Print_Area" localSheetId="16">'2-P03-IT02'!$A$3:$G$53</definedName>
    <definedName name="_xlnm.Print_Area" localSheetId="21">'2-P04-ANEXOS'!$A$3:$D$63</definedName>
    <definedName name="_xlnm.Print_Area" localSheetId="19">'2-P04-IT01'!$A$3:$G$53</definedName>
    <definedName name="_xlnm.Print_Area" localSheetId="20">'2-P04-IT02'!$A$3:$G$53</definedName>
    <definedName name="_xlnm.Print_Area" localSheetId="25">'2-P05-ANEXOS'!$A$3:$D$63</definedName>
    <definedName name="_xlnm.Print_Area" localSheetId="23">'2-P05-IT01'!$A$3:$G$53</definedName>
    <definedName name="_xlnm.Print_Area" localSheetId="24">'2-P05-IT02'!$A$3:$G$53</definedName>
    <definedName name="_xlnm.Print_Area" localSheetId="29">'2-P06-ANEXOS'!$A$3:$D$63</definedName>
    <definedName name="_xlnm.Print_Area" localSheetId="27">'2-P06-IT01'!$A$3:$G$53</definedName>
    <definedName name="_xlnm.Print_Area" localSheetId="28">'2-P06-IT02'!$A$3:$G$53</definedName>
    <definedName name="_xlnm.Print_Area" localSheetId="33">'2-P07-ANEXOS'!$A$3:$D$63</definedName>
    <definedName name="_xlnm.Print_Area" localSheetId="31">'2-P07-IT01'!$A$3:$G$53</definedName>
    <definedName name="_xlnm.Print_Area" localSheetId="32">'2-P07-IT02'!$A$3:$G$53</definedName>
    <definedName name="_xlnm.Print_Area" localSheetId="37">'2-P08-ANEXOS'!$A$3:$D$63</definedName>
    <definedName name="_xlnm.Print_Area" localSheetId="35">'2-P08-IT01'!$A$3:$G$53</definedName>
    <definedName name="_xlnm.Print_Area" localSheetId="36">'2-P08-IT02'!$A$3:$G$53</definedName>
    <definedName name="_xlnm.Print_Area" localSheetId="41">'2-P09-ANEXOS'!$A$3:$D$63</definedName>
    <definedName name="_xlnm.Print_Area" localSheetId="39">'2-P09-IT01'!$A$3:$G$53</definedName>
    <definedName name="_xlnm.Print_Area" localSheetId="40">'2-P09-IT02'!$A$3:$G$53</definedName>
    <definedName name="_xlnm.Print_Area" localSheetId="45">'2-P10-ANEXOS'!$A$3:$D$63</definedName>
    <definedName name="_xlnm.Print_Area" localSheetId="43">'2-P10-IT01'!$A$3:$G$53</definedName>
    <definedName name="_xlnm.Print_Area" localSheetId="44">'2-P10-IT02'!$A$3:$G$53</definedName>
    <definedName name="_xlnm.Print_Area" localSheetId="49">'2-P11-ANEXOS'!$A$3:$D$63</definedName>
    <definedName name="_xlnm.Print_Area" localSheetId="47">'2-P11-IT01'!$A$3:$G$52</definedName>
    <definedName name="_xlnm.Print_Area" localSheetId="48">'2-P11-IT02'!$A$3:$G$52</definedName>
    <definedName name="_xlnm.Print_Area" localSheetId="53">'2-P12-ANEXOS'!$A$3:$D$63</definedName>
    <definedName name="_xlnm.Print_Area" localSheetId="51">'2-P12-IT01'!$A$3:$G$52</definedName>
    <definedName name="_xlnm.Print_Area" localSheetId="52">'2-P12-IT02'!$A$3:$G$52</definedName>
    <definedName name="_xlnm.Print_Area" localSheetId="57">'2-P13-ANEXOS'!$A$3:$D$63</definedName>
    <definedName name="_xlnm.Print_Area" localSheetId="55">'2-P13-IT01'!$A$3:$G$53</definedName>
    <definedName name="_xlnm.Print_Area" localSheetId="56">'2-P13-IT02'!$A$3:$G$53</definedName>
    <definedName name="_xlnm.Print_Area" localSheetId="61">'2-P14-ANEXOS'!$A$3:$D$63</definedName>
    <definedName name="_xlnm.Print_Area" localSheetId="59">'2-P14-IT01'!$A$3:$G$53</definedName>
    <definedName name="_xlnm.Print_Area" localSheetId="60">'2-P14-IT02'!$A$3:$G$53</definedName>
    <definedName name="_xlnm.Print_Area" localSheetId="65">'2-P15-ANEXOS'!$A$3:$D$63</definedName>
    <definedName name="_xlnm.Print_Area" localSheetId="63">'2-P15-IT01'!$A$3:$G$53</definedName>
    <definedName name="_xlnm.Print_Area" localSheetId="64">'2-P15-IT02'!$A$3:$G$53</definedName>
    <definedName name="_xlnm.Print_Area" localSheetId="69">'2-P16-ANEXOS'!$A$3:$D$63</definedName>
    <definedName name="_xlnm.Print_Area" localSheetId="67">'2-P16-IT01'!$A$3:$G$53</definedName>
    <definedName name="_xlnm.Print_Area" localSheetId="68">'2-P16-IT02'!$A$3:$G$53</definedName>
    <definedName name="_xlnm.Print_Area" localSheetId="73">'2-P17-ANEXOS'!$A$3:$D$63</definedName>
    <definedName name="_xlnm.Print_Area" localSheetId="71">'2-P17-IT01'!$A$3:$G$53</definedName>
    <definedName name="_xlnm.Print_Area" localSheetId="72">'2-P17-IT02'!$A$3:$G$53</definedName>
    <definedName name="_xlnm.Print_Area" localSheetId="77">'2-P18-ANEXOS'!$A$3:$D$63</definedName>
    <definedName name="_xlnm.Print_Area" localSheetId="75">'2-P18-IT01'!$A$3:$G$53</definedName>
    <definedName name="_xlnm.Print_Area" localSheetId="76">'2-P18-IT02'!$A$3:$G$53</definedName>
    <definedName name="_xlnm.Print_Area" localSheetId="81">'2-P19-ANEXOS'!$A$3:$D$63</definedName>
    <definedName name="_xlnm.Print_Area" localSheetId="79">'2-P19-IT01'!$A$3:$G$53</definedName>
    <definedName name="_xlnm.Print_Area" localSheetId="80">'2-P19-IT02'!$A$3:$G$53</definedName>
    <definedName name="_xlnm.Print_Area" localSheetId="85">'2-P20-ANEXOS'!$A$3:$D$63</definedName>
    <definedName name="_xlnm.Print_Area" localSheetId="83">'2-P20-IT01'!$A$3:$G$53</definedName>
    <definedName name="_xlnm.Print_Area" localSheetId="84">'2-P20-IT02'!$A$3:$G$53</definedName>
    <definedName name="_xlnm.Print_Area" localSheetId="89">'2-P21-ANEXOS'!$A$3:$D$63</definedName>
    <definedName name="_xlnm.Print_Area" localSheetId="87">'2-P21-IT01'!$A$3:$G$52</definedName>
    <definedName name="_xlnm.Print_Area" localSheetId="88">'2-P21-IT02'!$A$3:$G$52</definedName>
    <definedName name="_xlnm.Print_Area" localSheetId="93">'2-P22-ANEXOS'!$A$3:$D$63</definedName>
    <definedName name="_xlnm.Print_Area" localSheetId="91">'2-P22-IT01'!$A$3:$G$52</definedName>
    <definedName name="_xlnm.Print_Area" localSheetId="92">'2-P22-IT02'!$A$3:$G$52</definedName>
    <definedName name="_xlnm.Print_Area" localSheetId="97">'2-P23-ANEXOS'!$A$3:$D$63</definedName>
    <definedName name="_xlnm.Print_Area" localSheetId="95">'2-P23-IT01'!$A$3:$G$53</definedName>
    <definedName name="_xlnm.Print_Area" localSheetId="96">'2-P23-IT02'!$A$3:$G$53</definedName>
    <definedName name="_xlnm.Print_Area" localSheetId="101">'2-P24-ANEXOS'!$A$3:$D$63</definedName>
    <definedName name="_xlnm.Print_Area" localSheetId="99">'2-P24-IT01'!$A$3:$G$53</definedName>
    <definedName name="_xlnm.Print_Area" localSheetId="100">'2-P24-IT02'!$A$3:$G$53</definedName>
    <definedName name="_xlnm.Print_Area" localSheetId="105">'2-P25-ANEXOS'!$A$3:$D$63</definedName>
    <definedName name="_xlnm.Print_Area" localSheetId="103">'2-P25-IT01'!$A$3:$G$53</definedName>
    <definedName name="_xlnm.Print_Area" localSheetId="104">'2-P25-IT02'!$A$3:$G$53</definedName>
    <definedName name="_xlnm.Print_Area" localSheetId="109">'2-P26-ANEXOS'!$A$3:$D$63</definedName>
    <definedName name="_xlnm.Print_Area" localSheetId="107">'2-P26-IT01'!$A$3:$G$53</definedName>
    <definedName name="_xlnm.Print_Area" localSheetId="108">'2-P26-IT02'!$A$3:$G$53</definedName>
    <definedName name="_xlnm.Print_Area" localSheetId="113">'2-P27-ANEXOS'!$A$3:$D$63</definedName>
    <definedName name="_xlnm.Print_Area" localSheetId="111">'2-P27-IT01'!$A$3:$G$53</definedName>
    <definedName name="_xlnm.Print_Area" localSheetId="112">'2-P27-IT02'!$A$3:$G$53</definedName>
    <definedName name="_xlnm.Print_Area" localSheetId="117">'2-P28-ANEXOS'!$A$3:$D$63</definedName>
    <definedName name="_xlnm.Print_Area" localSheetId="115">'2-P28-IT01'!$A$3:$G$53</definedName>
    <definedName name="_xlnm.Print_Area" localSheetId="116">'2-P28-IT02'!$A$3:$G$53</definedName>
    <definedName name="_xlnm.Print_Area" localSheetId="121">'2-P29-ANEXOS'!$A$3:$D$63</definedName>
    <definedName name="_xlnm.Print_Area" localSheetId="119">'2-P29-IT01'!$A$3:$G$53</definedName>
    <definedName name="_xlnm.Print_Area" localSheetId="120">'2-P29-IT02'!$A$3:$G$53</definedName>
    <definedName name="_xlnm.Print_Area" localSheetId="125">'2-P30-ANEXOS'!$A$3:$D$63</definedName>
    <definedName name="_xlnm.Print_Area" localSheetId="123">'2-P30-IT01'!$A$3:$G$53</definedName>
    <definedName name="_xlnm.Print_Area" localSheetId="124">'2-P30-IT02'!$A$3:$G$53</definedName>
    <definedName name="_xlnm.Print_Area" localSheetId="129">'2-P31-ANEXOS'!$A$3:$D$63</definedName>
    <definedName name="_xlnm.Print_Area" localSheetId="127">'2-P31-IT01'!$A$3:$G$52</definedName>
    <definedName name="_xlnm.Print_Area" localSheetId="128">'2-P31-IT02'!$A$3:$G$52</definedName>
    <definedName name="_xlnm.Print_Area" localSheetId="133">'2-P32-ANEXOS'!$A$3:$D$63</definedName>
    <definedName name="_xlnm.Print_Area" localSheetId="131">'2-P32-IT01'!$A$3:$G$52</definedName>
    <definedName name="_xlnm.Print_Area" localSheetId="132">'2-P32-IT02'!$A$3:$G$52</definedName>
    <definedName name="_xlnm.Print_Area" localSheetId="137">'2-P33-ANEXOS'!$A$3:$D$63</definedName>
    <definedName name="_xlnm.Print_Area" localSheetId="135">'2-P33-IT01'!$A$3:$G$53</definedName>
    <definedName name="_xlnm.Print_Area" localSheetId="136">'2-P33-IT02'!$A$3:$G$53</definedName>
    <definedName name="_xlnm.Print_Area" localSheetId="141">'2-P34-ANEXOS'!$A$3:$D$63</definedName>
    <definedName name="_xlnm.Print_Area" localSheetId="139">'2-P34-IT01'!$A$3:$G$53</definedName>
    <definedName name="_xlnm.Print_Area" localSheetId="140">'2-P34-IT02'!$A$3:$G$53</definedName>
    <definedName name="_xlnm.Print_Area" localSheetId="145">'2-P35-ANEXOS'!$A$3:$D$63</definedName>
    <definedName name="_xlnm.Print_Area" localSheetId="143">'2-P35-IT01'!$A$3:$G$53</definedName>
    <definedName name="_xlnm.Print_Area" localSheetId="144">'2-P35-IT02'!$A$3:$G$53</definedName>
    <definedName name="_xlnm.Print_Area" localSheetId="149">'2-P36-ANEXOS'!$A$3:$D$63</definedName>
    <definedName name="_xlnm.Print_Area" localSheetId="147">'2-P36-IT01'!$A$3:$G$53</definedName>
    <definedName name="_xlnm.Print_Area" localSheetId="148">'2-P36-IT02'!$A$3:$G$53</definedName>
    <definedName name="_xlnm.Print_Area" localSheetId="153">'2-P37-ANEXOS'!$A$3:$D$63</definedName>
    <definedName name="_xlnm.Print_Area" localSheetId="151">'2-P37-IT01'!$A$3:$G$53</definedName>
    <definedName name="_xlnm.Print_Area" localSheetId="152">'2-P37-IT02'!$A$3:$G$53</definedName>
    <definedName name="_xlnm.Print_Area" localSheetId="157">'2-P38-ANEXOS'!$A$3:$D$63</definedName>
    <definedName name="_xlnm.Print_Area" localSheetId="155">'2-P38-IT01'!$A$3:$G$53</definedName>
    <definedName name="_xlnm.Print_Area" localSheetId="156">'2-P38-IT02'!$A$3:$G$53</definedName>
    <definedName name="_xlnm.Print_Area" localSheetId="161">'2-P39-ANEXOS'!$A$3:$D$63</definedName>
    <definedName name="_xlnm.Print_Area" localSheetId="159">'2-P39-IT01'!$A$3:$G$53</definedName>
    <definedName name="_xlnm.Print_Area" localSheetId="160">'2-P39-IT02'!$A$3:$G$53</definedName>
    <definedName name="_xlnm.Print_Area" localSheetId="165">'2-P40-ANEXOS'!$A$3:$D$63</definedName>
    <definedName name="_xlnm.Print_Area" localSheetId="163">'2-P40-IT01'!$A$3:$G$53</definedName>
    <definedName name="_xlnm.Print_Area" localSheetId="164">'2-P40-IT02'!$A$3:$G$53</definedName>
    <definedName name="_xlnm.Print_Area" localSheetId="169">'2-P41-ANEXOS'!$A$3:$D$63</definedName>
    <definedName name="_xlnm.Print_Area" localSheetId="167">'2-P41-IT01'!$A$3:$G$52</definedName>
    <definedName name="_xlnm.Print_Area" localSheetId="168">'2-P41-IT02'!$A$3:$G$52</definedName>
    <definedName name="_xlnm.Print_Area" localSheetId="173">'2-P42-ANEXOS'!$A$3:$D$63</definedName>
    <definedName name="_xlnm.Print_Area" localSheetId="171">'2-P42-IT01'!$A$3:$G$52</definedName>
    <definedName name="_xlnm.Print_Area" localSheetId="172">'2-P42-IT02'!$A$3:$G$52</definedName>
    <definedName name="_xlnm.Print_Area" localSheetId="177">'2-P43-ANEXOS'!$A$3:$D$63</definedName>
    <definedName name="_xlnm.Print_Area" localSheetId="175">'2-P43-IT01'!$A$3:$G$53</definedName>
    <definedName name="_xlnm.Print_Area" localSheetId="176">'2-P43-IT02'!$A$3:$G$53</definedName>
    <definedName name="_xlnm.Print_Area" localSheetId="181">'2-P44-ANEXOS'!$A$3:$D$63</definedName>
    <definedName name="_xlnm.Print_Area" localSheetId="179">'2-P44-IT01'!$A$3:$G$53</definedName>
    <definedName name="_xlnm.Print_Area" localSheetId="180">'2-P44-IT02'!$A$3:$G$53</definedName>
    <definedName name="_xlnm.Print_Area" localSheetId="185">'2-P45-ANEXOS'!$A$3:$D$63</definedName>
    <definedName name="_xlnm.Print_Area" localSheetId="183">'2-P45-IT01'!$A$3:$G$53</definedName>
    <definedName name="_xlnm.Print_Area" localSheetId="184">'2-P45-IT02'!$A$3:$G$53</definedName>
    <definedName name="_xlnm.Print_Area" localSheetId="189">'2-P46-ANEXOS'!$A$3:$D$63</definedName>
    <definedName name="_xlnm.Print_Area" localSheetId="187">'2-P46-IT01'!$A$3:$G$53</definedName>
    <definedName name="_xlnm.Print_Area" localSheetId="188">'2-P46-IT02'!$A$3:$G$53</definedName>
    <definedName name="_xlnm.Print_Area" localSheetId="193">'2-P47-ANEXOS'!$A$3:$D$63</definedName>
    <definedName name="_xlnm.Print_Area" localSheetId="191">'2-P47-IT01'!$A$3:$G$53</definedName>
    <definedName name="_xlnm.Print_Area" localSheetId="192">'2-P47-IT02'!$A$3:$G$53</definedName>
    <definedName name="_xlnm.Print_Area" localSheetId="197">'2-P48-ANEXOS'!$A$3:$D$63</definedName>
    <definedName name="_xlnm.Print_Area" localSheetId="195">'2-P48-IT01'!$A$3:$G$53</definedName>
    <definedName name="_xlnm.Print_Area" localSheetId="196">'2-P48-IT02'!$A$3:$G$53</definedName>
    <definedName name="_xlnm.Print_Area" localSheetId="201">'2-P49-ANEXOS'!$A$3:$D$63</definedName>
    <definedName name="_xlnm.Print_Area" localSheetId="199">'2-P49-IT01'!$A$3:$G$53</definedName>
    <definedName name="_xlnm.Print_Area" localSheetId="200">'2-P49-IT02'!$A$3:$G$53</definedName>
    <definedName name="_xlnm.Print_Area" localSheetId="205">'2-P50-ANEXOS'!$A$3:$D$63</definedName>
    <definedName name="_xlnm.Print_Area" localSheetId="203">'2-P50-IT01'!$A$3:$G$53</definedName>
    <definedName name="_xlnm.Print_Area" localSheetId="204">'2-P50-IT02'!$A$3:$G$53</definedName>
    <definedName name="_xlnm.Print_Area" localSheetId="209">'2-P51-ANEXOS'!$A$3:$D$63</definedName>
    <definedName name="_xlnm.Print_Area" localSheetId="207">'2-P51-IT01'!$A$3:$G$52</definedName>
    <definedName name="_xlnm.Print_Area" localSheetId="208">'2-P51-IT02'!$A$3:$G$52</definedName>
    <definedName name="_xlnm.Print_Area" localSheetId="213">'2-P52-ANEXOS'!$A$3:$D$63</definedName>
    <definedName name="_xlnm.Print_Area" localSheetId="211">'2-P52-IT01'!$A$3:$G$52</definedName>
    <definedName name="_xlnm.Print_Area" localSheetId="212">'2-P52-IT02'!$A$3:$G$52</definedName>
    <definedName name="_xlnm.Print_Area" localSheetId="217">'2-P53-ANEXOS'!$A$3:$D$63</definedName>
    <definedName name="_xlnm.Print_Area" localSheetId="215">'2-P53-IT01'!$A$3:$G$53</definedName>
    <definedName name="_xlnm.Print_Area" localSheetId="216">'2-P53-IT02'!$A$3:$G$53</definedName>
    <definedName name="_xlnm.Print_Area" localSheetId="221">'2-P54-ANEXOS'!$A$3:$D$63</definedName>
    <definedName name="_xlnm.Print_Area" localSheetId="219">'2-P54-IT01'!$A$3:$G$53</definedName>
    <definedName name="_xlnm.Print_Area" localSheetId="220">'2-P54-IT02'!$A$3:$G$53</definedName>
    <definedName name="_xlnm.Print_Area" localSheetId="225">'2-P55-ANEXOS'!$A$3:$D$63</definedName>
    <definedName name="_xlnm.Print_Area" localSheetId="223">'2-P55-IT01'!$A$3:$G$53</definedName>
    <definedName name="_xlnm.Print_Area" localSheetId="224">'2-P55-IT02'!$A$3:$G$53</definedName>
    <definedName name="_xlnm.Print_Area" localSheetId="229">'2-P56-ANEXOS'!$A$3:$D$63</definedName>
    <definedName name="_xlnm.Print_Area" localSheetId="227">'2-P56-IT01'!$A$3:$G$53</definedName>
    <definedName name="_xlnm.Print_Area" localSheetId="228">'2-P56-IT02'!$A$3:$G$53</definedName>
    <definedName name="_xlnm.Print_Area" localSheetId="233">'2-P57-ANEXOS'!$A$3:$D$63</definedName>
    <definedName name="_xlnm.Print_Area" localSheetId="231">'2-P57-IT01'!$A$3:$G$53</definedName>
    <definedName name="_xlnm.Print_Area" localSheetId="232">'2-P57-IT02'!$A$3:$G$53</definedName>
    <definedName name="_xlnm.Print_Area" localSheetId="237">'2-P58-ANEXOS'!$A$3:$D$63</definedName>
    <definedName name="_xlnm.Print_Area" localSheetId="235">'2-P58-IT01'!$A$3:$G$53</definedName>
    <definedName name="_xlnm.Print_Area" localSheetId="236">'2-P58-IT02'!$A$3:$G$53</definedName>
    <definedName name="_xlnm.Print_Area" localSheetId="241">'2-P59-ANEXOS'!$A$3:$D$63</definedName>
    <definedName name="_xlnm.Print_Area" localSheetId="239">'2-P59-IT01'!$A$3:$G$53</definedName>
    <definedName name="_xlnm.Print_Area" localSheetId="240">'2-P59-IT02'!$A$3:$G$53</definedName>
    <definedName name="_xlnm.Print_Area" localSheetId="245">'2-P60-ANEXOS'!$A$3:$D$63</definedName>
    <definedName name="_xlnm.Print_Area" localSheetId="243">'2-P60-IT01'!$A$3:$G$53</definedName>
    <definedName name="_xlnm.Print_Area" localSheetId="244">'2-P60-IT02'!$A$3:$G$53</definedName>
    <definedName name="_xlnm.Print_Area" localSheetId="6">'2-SIGLAS-P01'!$A$3:$K$186</definedName>
    <definedName name="_xlnm.Print_Area" localSheetId="10">'2-SIGLAS-P02'!$A$3:$K$186</definedName>
    <definedName name="_xlnm.Print_Area" localSheetId="14">'2-SIGLAS-P03'!$A$3:$K$186</definedName>
    <definedName name="_xlnm.Print_Area" localSheetId="18">'2-SIGLAS-P04'!$A$3:$K$186</definedName>
    <definedName name="_xlnm.Print_Area" localSheetId="22">'2-SIGLAS-P05'!$A$3:$K$186</definedName>
    <definedName name="_xlnm.Print_Area" localSheetId="26">'2-SIGLAS-P06'!$A$3:$K$186</definedName>
    <definedName name="_xlnm.Print_Area" localSheetId="30">'2-SIGLAS-P07'!$A$3:$K$186</definedName>
    <definedName name="_xlnm.Print_Area" localSheetId="34">'2-SIGLAS-P08'!$A$3:$K$186</definedName>
    <definedName name="_xlnm.Print_Area" localSheetId="38">'2-SIGLAS-P09'!$A$3:$K$186</definedName>
    <definedName name="_xlnm.Print_Area" localSheetId="42">'2-SIGLAS-P10'!$A$3:$K$186</definedName>
    <definedName name="_xlnm.Print_Area" localSheetId="46">'2-SIGLAS-P11'!$A$3:$K$186</definedName>
    <definedName name="_xlnm.Print_Area" localSheetId="50">'2-SIGLAS-P12'!$A$3:$K$186</definedName>
    <definedName name="_xlnm.Print_Area" localSheetId="54">'2-SIGLAS-P13'!$A$3:$K$186</definedName>
    <definedName name="_xlnm.Print_Area" localSheetId="58">'2-SIGLAS-P14'!$A$3:$K$186</definedName>
    <definedName name="_xlnm.Print_Area" localSheetId="62">'2-SIGLAS-P15'!$A$3:$K$186</definedName>
    <definedName name="_xlnm.Print_Area" localSheetId="66">'2-SIGLAS-P16'!$A$3:$K$186</definedName>
    <definedName name="_xlnm.Print_Area" localSheetId="70">'2-SIGLAS-P17'!$A$3:$K$186</definedName>
    <definedName name="_xlnm.Print_Area" localSheetId="74">'2-SIGLAS-P18'!$A$3:$K$186</definedName>
    <definedName name="_xlnm.Print_Area" localSheetId="78">'2-SIGLAS-P19'!$A$3:$K$186</definedName>
    <definedName name="_xlnm.Print_Area" localSheetId="82">'2-SIGLAS-P20'!$A$3:$K$186</definedName>
    <definedName name="_xlnm.Print_Area" localSheetId="86">'2-SIGLAS-P21'!$A$3:$K$186</definedName>
    <definedName name="_xlnm.Print_Area" localSheetId="90">'2-SIGLAS-P22'!$A$3:$K$186</definedName>
    <definedName name="_xlnm.Print_Area" localSheetId="94">'2-SIGLAS-P23'!$A$3:$K$186</definedName>
    <definedName name="_xlnm.Print_Area" localSheetId="98">'2-SIGLAS-P24'!$A$3:$K$186</definedName>
    <definedName name="_xlnm.Print_Area" localSheetId="102">'2-SIGLAS-P25'!$A$3:$K$186</definedName>
    <definedName name="_xlnm.Print_Area" localSheetId="106">'2-SIGLAS-P26'!$A$3:$K$186</definedName>
    <definedName name="_xlnm.Print_Area" localSheetId="110">'2-SIGLAS-P27'!$A$3:$K$186</definedName>
    <definedName name="_xlnm.Print_Area" localSheetId="114">'2-SIGLAS-P28'!$A$3:$K$186</definedName>
    <definedName name="_xlnm.Print_Area" localSheetId="118">'2-SIGLAS-P29'!$A$3:$K$186</definedName>
    <definedName name="_xlnm.Print_Area" localSheetId="122">'2-SIGLAS-P30'!$A$3:$K$186</definedName>
    <definedName name="_xlnm.Print_Area" localSheetId="126">'2-SIGLAS-P31'!$A$3:$K$186</definedName>
    <definedName name="_xlnm.Print_Area" localSheetId="130">'2-SIGLAS-P32'!$A$3:$K$186</definedName>
    <definedName name="_xlnm.Print_Area" localSheetId="134">'2-SIGLAS-P33'!$A$3:$K$186</definedName>
    <definedName name="_xlnm.Print_Area" localSheetId="138">'2-SIGLAS-P34'!$A$3:$K$186</definedName>
    <definedName name="_xlnm.Print_Area" localSheetId="142">'2-SIGLAS-P35'!$A$3:$K$186</definedName>
    <definedName name="_xlnm.Print_Area" localSheetId="146">'2-SIGLAS-P36'!$A$3:$K$186</definedName>
    <definedName name="_xlnm.Print_Area" localSheetId="150">'2-SIGLAS-P37'!$A$3:$K$186</definedName>
    <definedName name="_xlnm.Print_Area" localSheetId="154">'2-SIGLAS-P38'!$A$3:$K$186</definedName>
    <definedName name="_xlnm.Print_Area" localSheetId="158">'2-SIGLAS-P39'!$A$3:$K$186</definedName>
    <definedName name="_xlnm.Print_Area" localSheetId="162">'2-SIGLAS-P40'!$A$3:$K$186</definedName>
    <definedName name="_xlnm.Print_Area" localSheetId="166">'2-SIGLAS-P41'!$A$3:$K$186</definedName>
    <definedName name="_xlnm.Print_Area" localSheetId="170">'2-SIGLAS-P42'!$A$3:$K$186</definedName>
    <definedName name="_xlnm.Print_Area" localSheetId="174">'2-SIGLAS-P43'!$A$3:$K$186</definedName>
    <definedName name="_xlnm.Print_Area" localSheetId="178">'2-SIGLAS-P44'!$A$3:$K$186</definedName>
    <definedName name="_xlnm.Print_Area" localSheetId="182">'2-SIGLAS-P45'!$A$3:$K$186</definedName>
    <definedName name="_xlnm.Print_Area" localSheetId="186">'2-SIGLAS-P46'!$A$3:$K$186</definedName>
    <definedName name="_xlnm.Print_Area" localSheetId="190">'2-SIGLAS-P47'!$A$3:$K$186</definedName>
    <definedName name="_xlnm.Print_Area" localSheetId="194">'2-SIGLAS-P48'!$A$3:$K$186</definedName>
    <definedName name="_xlnm.Print_Area" localSheetId="198">'2-SIGLAS-P49'!$A$3:$K$186</definedName>
    <definedName name="_xlnm.Print_Area" localSheetId="202">'2-SIGLAS-P50'!$A$3:$K$186</definedName>
    <definedName name="_xlnm.Print_Area" localSheetId="206">'2-SIGLAS-P51'!$A$3:$K$186</definedName>
    <definedName name="_xlnm.Print_Area" localSheetId="210">'2-SIGLAS-P52'!$A$3:$K$186</definedName>
    <definedName name="_xlnm.Print_Area" localSheetId="214">'2-SIGLAS-P53'!$A$3:$K$186</definedName>
    <definedName name="_xlnm.Print_Area" localSheetId="218">'2-SIGLAS-P54'!$A$3:$K$187</definedName>
    <definedName name="_xlnm.Print_Area" localSheetId="222">'2-SIGLAS-P55'!$A$3:$K$186</definedName>
    <definedName name="_xlnm.Print_Area" localSheetId="226">'2-SIGLAS-P56'!$A$3:$K$186</definedName>
    <definedName name="_xlnm.Print_Area" localSheetId="230">'2-SIGLAS-P57'!$A$3:$K$186</definedName>
    <definedName name="_xlnm.Print_Area" localSheetId="234">'2-SIGLAS-P58'!$A$3:$K$186</definedName>
    <definedName name="_xlnm.Print_Area" localSheetId="238">'2-SIGLAS-P59'!$A$3:$K$186</definedName>
    <definedName name="_xlnm.Print_Area" localSheetId="242">'2-SIGLAS-P60'!$A$3:$K$186</definedName>
    <definedName name="_xlnm.Print_Area" localSheetId="246">'3. ITG'!$A$3:$G$19</definedName>
    <definedName name="_xlnm.Print_Area" localSheetId="247">'3. SIGLAS-ITG01'!$A$3:$G$56</definedName>
    <definedName name="_xlnm.Print_Area" localSheetId="248">'3. SIGLAS-ITG02'!$A$3:$G$56</definedName>
    <definedName name="_xlnm.Print_Area" localSheetId="249">'4. GLOSARIO'!$A$3:$D$15</definedName>
    <definedName name="_xlnm.Print_Area" localSheetId="250">'5. ANEXOS GENERALES'!$A$3:$E$34</definedName>
    <definedName name="_xlnm.Print_Area" localSheetId="3">'APROBACION Y CONTROL'!$A$3:$D$29</definedName>
    <definedName name="_xlnm.Print_Area" localSheetId="0">MENÚ!$A$1:$D$40</definedName>
    <definedName name="_xlnm.Print_Area" localSheetId="1">PORTADA!$A$2:$C$8</definedName>
    <definedName name="_xlnm.Print_Area" localSheetId="2">'PORTADA no'!$A$1:$C$8</definedName>
    <definedName name="_xlnm.Print_Area" localSheetId="4">'TABLA DE CONTENIDO'!$A$3:$G$210</definedName>
    <definedName name="Print_Area_0" localSheetId="6">'2-SIGLAS-P01'!$A$3:$K$187</definedName>
    <definedName name="Print_Area_0" localSheetId="46">'2-SIGLAS-P11'!$A$3:$K$187</definedName>
    <definedName name="Print_Area_0" localSheetId="86">'2-SIGLAS-P21'!$A$3:$K$187</definedName>
    <definedName name="Print_Area_0" localSheetId="126">'2-SIGLAS-P31'!$A$3:$K$187</definedName>
    <definedName name="Print_Area_0" localSheetId="166">'2-SIGLAS-P41'!$A$3:$K$187</definedName>
    <definedName name="Print_Area_0" localSheetId="206">'2-SIGLAS-P51'!$A$3:$K$187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28" i="4" l="1"/>
  <c r="I125" i="4"/>
  <c r="I69" i="4"/>
  <c r="I70" i="4"/>
  <c r="I71" i="4"/>
  <c r="D148" i="3" l="1"/>
  <c r="D147" i="3"/>
  <c r="D145" i="3"/>
  <c r="D144" i="3"/>
  <c r="D142" i="3"/>
  <c r="D141" i="3"/>
  <c r="D139" i="3"/>
  <c r="D138" i="3"/>
  <c r="D136" i="3"/>
  <c r="D135" i="3"/>
  <c r="D133" i="3"/>
  <c r="D132" i="3"/>
  <c r="D130" i="3"/>
  <c r="D129" i="3"/>
  <c r="D127" i="3"/>
  <c r="D126" i="3"/>
  <c r="D124" i="3"/>
  <c r="D123" i="3"/>
  <c r="D121" i="3"/>
  <c r="D120" i="3"/>
  <c r="D118" i="3"/>
  <c r="D117" i="3"/>
  <c r="D115" i="3"/>
  <c r="D114" i="3"/>
  <c r="D112" i="3"/>
  <c r="D111" i="3"/>
  <c r="D109" i="3"/>
  <c r="D108" i="3"/>
  <c r="D106" i="3"/>
  <c r="D105" i="3"/>
  <c r="D103" i="3"/>
  <c r="D102" i="3"/>
  <c r="D100" i="3"/>
  <c r="D99" i="3"/>
  <c r="D97" i="3"/>
  <c r="D96" i="3"/>
  <c r="D94" i="3"/>
  <c r="D93" i="3"/>
  <c r="D91" i="3"/>
  <c r="D90" i="3"/>
  <c r="D88" i="3"/>
  <c r="D87" i="3"/>
  <c r="D85" i="3"/>
  <c r="D84" i="3"/>
  <c r="D82" i="3"/>
  <c r="D81" i="3"/>
  <c r="D79" i="3"/>
  <c r="D78" i="3"/>
  <c r="D76" i="3"/>
  <c r="D75" i="3"/>
  <c r="D73" i="3"/>
  <c r="D72" i="3"/>
  <c r="D70" i="3"/>
  <c r="D69" i="3"/>
  <c r="D67" i="3"/>
  <c r="D66" i="3"/>
  <c r="D64" i="3"/>
  <c r="D63" i="3"/>
  <c r="D61" i="3"/>
  <c r="D60" i="3"/>
  <c r="D58" i="3"/>
  <c r="D57" i="3"/>
  <c r="D55" i="3"/>
  <c r="D54" i="3"/>
  <c r="D52" i="3"/>
  <c r="D51" i="3"/>
  <c r="D49" i="3"/>
  <c r="D48" i="3"/>
  <c r="D46" i="3"/>
  <c r="D45" i="3"/>
  <c r="D43" i="3"/>
  <c r="D42" i="3"/>
  <c r="D40" i="3"/>
  <c r="D39" i="3"/>
  <c r="D37" i="3"/>
  <c r="D36" i="3"/>
  <c r="D34" i="3"/>
  <c r="D33" i="3"/>
  <c r="D31" i="3"/>
  <c r="D30" i="3"/>
  <c r="D28" i="3"/>
  <c r="D27" i="3"/>
  <c r="D25" i="3"/>
  <c r="D24" i="3"/>
  <c r="D22" i="3"/>
  <c r="D21" i="3"/>
  <c r="D193" i="3"/>
  <c r="D190" i="3"/>
  <c r="D187" i="3"/>
  <c r="D184" i="3"/>
  <c r="D181" i="3"/>
  <c r="D178" i="3"/>
  <c r="D175" i="3"/>
  <c r="D172" i="3"/>
  <c r="D169" i="3"/>
  <c r="D166" i="3"/>
  <c r="D163" i="3"/>
  <c r="D160" i="3"/>
  <c r="D157" i="3"/>
  <c r="D154" i="3"/>
  <c r="D151" i="3"/>
  <c r="D19" i="3"/>
  <c r="D16" i="3"/>
  <c r="D18" i="3"/>
  <c r="D192" i="3"/>
  <c r="D189" i="3"/>
  <c r="D186" i="3"/>
  <c r="D183" i="3"/>
  <c r="D180" i="3"/>
  <c r="D177" i="3"/>
  <c r="D174" i="3"/>
  <c r="D171" i="3"/>
  <c r="D168" i="3"/>
  <c r="D165" i="3"/>
  <c r="D162" i="3"/>
  <c r="D159" i="3"/>
  <c r="D156" i="3"/>
  <c r="D153" i="3"/>
  <c r="D150" i="3"/>
  <c r="D15" i="3"/>
  <c r="D191" i="3"/>
  <c r="D188" i="3"/>
  <c r="D185" i="3"/>
  <c r="D182" i="3"/>
  <c r="D179" i="3"/>
  <c r="D176" i="3"/>
  <c r="D173" i="3"/>
  <c r="D170" i="3"/>
  <c r="D167" i="3"/>
  <c r="D164" i="3"/>
  <c r="D143" i="3"/>
  <c r="D140" i="3"/>
  <c r="D137" i="3"/>
  <c r="D134" i="3"/>
  <c r="D131" i="3"/>
  <c r="D128" i="3"/>
  <c r="D125" i="3"/>
  <c r="D122" i="3"/>
  <c r="D119" i="3"/>
  <c r="D161" i="3"/>
  <c r="D158" i="3"/>
  <c r="D155" i="3"/>
  <c r="D152" i="3"/>
  <c r="D149" i="3"/>
  <c r="D146" i="3"/>
  <c r="D116" i="3"/>
  <c r="D113" i="3"/>
  <c r="D110" i="3"/>
  <c r="D107" i="3"/>
  <c r="D104" i="3"/>
  <c r="D101" i="3"/>
  <c r="D98" i="3"/>
  <c r="D95" i="3"/>
  <c r="D92" i="3"/>
  <c r="D89" i="3"/>
  <c r="D86" i="3"/>
  <c r="D83" i="3"/>
  <c r="D80" i="3"/>
  <c r="D77" i="3"/>
  <c r="D74" i="3"/>
  <c r="D71" i="3"/>
  <c r="D68" i="3"/>
  <c r="D65" i="3"/>
  <c r="D62" i="3"/>
  <c r="D59" i="3"/>
  <c r="D56" i="3"/>
  <c r="D53" i="3"/>
  <c r="D50" i="3"/>
  <c r="D47" i="3"/>
  <c r="D44" i="3"/>
  <c r="D41" i="3"/>
  <c r="D38" i="3"/>
  <c r="D35" i="3"/>
  <c r="D32" i="3"/>
  <c r="D29" i="3"/>
  <c r="D26" i="3"/>
  <c r="D23" i="3"/>
  <c r="D20" i="3"/>
  <c r="D17" i="3"/>
  <c r="C3" i="257"/>
  <c r="C3" i="253"/>
  <c r="C3" i="249"/>
  <c r="C3" i="245"/>
  <c r="C3" i="241"/>
  <c r="C3" i="237"/>
  <c r="C3" i="233"/>
  <c r="C3" i="229"/>
  <c r="C3" i="225"/>
  <c r="C3" i="221"/>
  <c r="C3" i="217"/>
  <c r="C3" i="213"/>
  <c r="C3" i="209"/>
  <c r="C3" i="205"/>
  <c r="C3" i="201"/>
  <c r="C3" i="197"/>
  <c r="C3" i="193"/>
  <c r="C3" i="189"/>
  <c r="C3" i="185"/>
  <c r="C3" i="181"/>
  <c r="C3" i="177"/>
  <c r="C3" i="173"/>
  <c r="C3" i="169"/>
  <c r="C3" i="165"/>
  <c r="C3" i="161"/>
  <c r="C3" i="157"/>
  <c r="C3" i="153"/>
  <c r="C3" i="149"/>
  <c r="C3" i="145"/>
  <c r="C3" i="141"/>
  <c r="C3" i="137"/>
  <c r="C3" i="133"/>
  <c r="C3" i="129"/>
  <c r="C3" i="125"/>
  <c r="C3" i="121"/>
  <c r="C3" i="117"/>
  <c r="C3" i="113"/>
  <c r="C3" i="109"/>
  <c r="C3" i="105"/>
  <c r="C3" i="101"/>
  <c r="C3" i="97"/>
  <c r="C3" i="93"/>
  <c r="C3" i="89"/>
  <c r="C3" i="85"/>
  <c r="C3" i="81"/>
  <c r="C3" i="77"/>
  <c r="C3" i="73"/>
  <c r="C3" i="69"/>
  <c r="C3" i="65"/>
  <c r="C3" i="61"/>
  <c r="C3" i="32"/>
  <c r="C3" i="29"/>
  <c r="C3" i="26"/>
  <c r="C3" i="23"/>
  <c r="C3" i="20"/>
  <c r="C3" i="17"/>
  <c r="C3" i="14"/>
  <c r="C3" i="11"/>
  <c r="C3" i="5"/>
  <c r="C3" i="8"/>
  <c r="D14" i="3"/>
  <c r="I124" i="4"/>
  <c r="I123" i="4"/>
  <c r="I122" i="4"/>
  <c r="A70" i="4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I83" i="4"/>
  <c r="I82" i="4"/>
  <c r="I81" i="4"/>
  <c r="I80" i="4"/>
  <c r="I79" i="4"/>
  <c r="I78" i="4"/>
  <c r="I77" i="4"/>
  <c r="I76" i="4"/>
  <c r="I75" i="4"/>
  <c r="I74" i="4"/>
  <c r="I73" i="4"/>
  <c r="I72" i="4"/>
  <c r="I97" i="4"/>
  <c r="I96" i="4"/>
  <c r="I95" i="4"/>
  <c r="I94" i="4"/>
  <c r="I93" i="4"/>
  <c r="I92" i="4"/>
  <c r="I91" i="4"/>
  <c r="I90" i="4"/>
  <c r="I89" i="4"/>
  <c r="I88" i="4"/>
  <c r="I87" i="4"/>
  <c r="I86" i="4"/>
  <c r="I85" i="4"/>
  <c r="I84" i="4"/>
  <c r="I111" i="4"/>
  <c r="I110" i="4"/>
  <c r="I109" i="4"/>
  <c r="I108" i="4"/>
  <c r="I107" i="4"/>
  <c r="I106" i="4"/>
  <c r="I105" i="4"/>
  <c r="I104" i="4"/>
  <c r="I103" i="4"/>
  <c r="I102" i="4"/>
  <c r="I101" i="4"/>
  <c r="I100" i="4"/>
  <c r="I99" i="4"/>
  <c r="I98" i="4"/>
  <c r="A28" i="259"/>
  <c r="A29" i="259" s="1"/>
  <c r="A30" i="259" s="1"/>
  <c r="A31" i="259" s="1"/>
  <c r="A32" i="259" s="1"/>
  <c r="A33" i="259" s="1"/>
  <c r="A34" i="259" s="1"/>
  <c r="A35" i="259" s="1"/>
  <c r="A36" i="259" s="1"/>
  <c r="A37" i="259" s="1"/>
  <c r="A38" i="259" s="1"/>
  <c r="A39" i="259" s="1"/>
  <c r="A40" i="259" s="1"/>
  <c r="A41" i="259" s="1"/>
  <c r="A42" i="259" s="1"/>
  <c r="A43" i="259" s="1"/>
  <c r="A44" i="259" s="1"/>
  <c r="A45" i="259" s="1"/>
  <c r="A46" i="259" s="1"/>
  <c r="A47" i="259" s="1"/>
  <c r="A48" i="259" s="1"/>
  <c r="A49" i="259" s="1"/>
  <c r="A50" i="259" s="1"/>
  <c r="A51" i="259" s="1"/>
  <c r="C3" i="259"/>
  <c r="A28" i="258"/>
  <c r="A29" i="258" s="1"/>
  <c r="A30" i="258" s="1"/>
  <c r="A31" i="258" s="1"/>
  <c r="A32" i="258" s="1"/>
  <c r="A33" i="258" s="1"/>
  <c r="A34" i="258" s="1"/>
  <c r="A35" i="258" s="1"/>
  <c r="A36" i="258" s="1"/>
  <c r="A37" i="258" s="1"/>
  <c r="A38" i="258" s="1"/>
  <c r="A39" i="258" s="1"/>
  <c r="A40" i="258" s="1"/>
  <c r="A41" i="258" s="1"/>
  <c r="A42" i="258" s="1"/>
  <c r="A43" i="258" s="1"/>
  <c r="A44" i="258" s="1"/>
  <c r="A45" i="258" s="1"/>
  <c r="A46" i="258" s="1"/>
  <c r="A47" i="258" s="1"/>
  <c r="A48" i="258" s="1"/>
  <c r="A49" i="258" s="1"/>
  <c r="A50" i="258" s="1"/>
  <c r="A51" i="258" s="1"/>
  <c r="C3" i="258"/>
  <c r="A177" i="257"/>
  <c r="A178" i="257" s="1"/>
  <c r="A179" i="257" s="1"/>
  <c r="A180" i="257" s="1"/>
  <c r="A181" i="257" s="1"/>
  <c r="A182" i="257" s="1"/>
  <c r="A183" i="257" s="1"/>
  <c r="A184" i="257" s="1"/>
  <c r="A185" i="257" s="1"/>
  <c r="A161" i="257"/>
  <c r="A162" i="257" s="1"/>
  <c r="A163" i="257" s="1"/>
  <c r="A164" i="257" s="1"/>
  <c r="A165" i="257" s="1"/>
  <c r="A166" i="257" s="1"/>
  <c r="A167" i="257" s="1"/>
  <c r="A168" i="257" s="1"/>
  <c r="A169" i="257" s="1"/>
  <c r="A121" i="257"/>
  <c r="A122" i="257" s="1"/>
  <c r="A123" i="257" s="1"/>
  <c r="A124" i="257" s="1"/>
  <c r="A125" i="257" s="1"/>
  <c r="A126" i="257" s="1"/>
  <c r="A127" i="257" s="1"/>
  <c r="A128" i="257" s="1"/>
  <c r="A129" i="257" s="1"/>
  <c r="A130" i="257" s="1"/>
  <c r="A131" i="257" s="1"/>
  <c r="A132" i="257" s="1"/>
  <c r="A133" i="257" s="1"/>
  <c r="A134" i="257" s="1"/>
  <c r="A135" i="257" s="1"/>
  <c r="A136" i="257" s="1"/>
  <c r="A137" i="257" s="1"/>
  <c r="A138" i="257" s="1"/>
  <c r="A139" i="257" s="1"/>
  <c r="A140" i="257" s="1"/>
  <c r="A141" i="257" s="1"/>
  <c r="A142" i="257" s="1"/>
  <c r="A143" i="257" s="1"/>
  <c r="A144" i="257" s="1"/>
  <c r="B43" i="257"/>
  <c r="B44" i="257" s="1"/>
  <c r="B45" i="257" s="1"/>
  <c r="B46" i="257" s="1"/>
  <c r="B28" i="257"/>
  <c r="B29" i="257" s="1"/>
  <c r="B30" i="257" s="1"/>
  <c r="B31" i="257" s="1"/>
  <c r="B32" i="257" s="1"/>
  <c r="B33" i="257" s="1"/>
  <c r="B34" i="257" s="1"/>
  <c r="B35" i="257" s="1"/>
  <c r="B36" i="257" s="1"/>
  <c r="A28" i="255"/>
  <c r="A29" i="255" s="1"/>
  <c r="A30" i="255" s="1"/>
  <c r="A31" i="255" s="1"/>
  <c r="A32" i="255" s="1"/>
  <c r="A33" i="255" s="1"/>
  <c r="A34" i="255" s="1"/>
  <c r="A35" i="255" s="1"/>
  <c r="A36" i="255" s="1"/>
  <c r="A37" i="255" s="1"/>
  <c r="A38" i="255" s="1"/>
  <c r="A39" i="255" s="1"/>
  <c r="A40" i="255" s="1"/>
  <c r="A41" i="255" s="1"/>
  <c r="A42" i="255" s="1"/>
  <c r="A43" i="255" s="1"/>
  <c r="A44" i="255" s="1"/>
  <c r="A45" i="255" s="1"/>
  <c r="A46" i="255" s="1"/>
  <c r="A47" i="255" s="1"/>
  <c r="A48" i="255" s="1"/>
  <c r="A49" i="255" s="1"/>
  <c r="A50" i="255" s="1"/>
  <c r="A51" i="255" s="1"/>
  <c r="C3" i="255"/>
  <c r="A28" i="254"/>
  <c r="A29" i="254" s="1"/>
  <c r="A30" i="254" s="1"/>
  <c r="A31" i="254" s="1"/>
  <c r="A32" i="254" s="1"/>
  <c r="A33" i="254" s="1"/>
  <c r="A34" i="254" s="1"/>
  <c r="A35" i="254" s="1"/>
  <c r="A36" i="254" s="1"/>
  <c r="A37" i="254" s="1"/>
  <c r="A38" i="254" s="1"/>
  <c r="A39" i="254" s="1"/>
  <c r="A40" i="254" s="1"/>
  <c r="A41" i="254" s="1"/>
  <c r="A42" i="254" s="1"/>
  <c r="A43" i="254" s="1"/>
  <c r="A44" i="254" s="1"/>
  <c r="A45" i="254" s="1"/>
  <c r="A46" i="254" s="1"/>
  <c r="A47" i="254" s="1"/>
  <c r="A48" i="254" s="1"/>
  <c r="A49" i="254" s="1"/>
  <c r="A50" i="254" s="1"/>
  <c r="A51" i="254" s="1"/>
  <c r="C3" i="254"/>
  <c r="A177" i="253"/>
  <c r="A178" i="253" s="1"/>
  <c r="A179" i="253" s="1"/>
  <c r="A180" i="253" s="1"/>
  <c r="A181" i="253" s="1"/>
  <c r="A182" i="253" s="1"/>
  <c r="A183" i="253" s="1"/>
  <c r="A184" i="253" s="1"/>
  <c r="A185" i="253" s="1"/>
  <c r="A161" i="253"/>
  <c r="A162" i="253" s="1"/>
  <c r="A163" i="253" s="1"/>
  <c r="A164" i="253" s="1"/>
  <c r="A165" i="253" s="1"/>
  <c r="A166" i="253" s="1"/>
  <c r="A167" i="253" s="1"/>
  <c r="A168" i="253" s="1"/>
  <c r="A169" i="253" s="1"/>
  <c r="A121" i="253"/>
  <c r="A122" i="253" s="1"/>
  <c r="A123" i="253" s="1"/>
  <c r="A124" i="253" s="1"/>
  <c r="A125" i="253" s="1"/>
  <c r="A126" i="253" s="1"/>
  <c r="A127" i="253" s="1"/>
  <c r="A128" i="253" s="1"/>
  <c r="A129" i="253" s="1"/>
  <c r="A130" i="253" s="1"/>
  <c r="A131" i="253" s="1"/>
  <c r="A132" i="253" s="1"/>
  <c r="A133" i="253" s="1"/>
  <c r="A134" i="253" s="1"/>
  <c r="A135" i="253" s="1"/>
  <c r="A136" i="253" s="1"/>
  <c r="A137" i="253" s="1"/>
  <c r="A138" i="253" s="1"/>
  <c r="A139" i="253" s="1"/>
  <c r="A140" i="253" s="1"/>
  <c r="A141" i="253" s="1"/>
  <c r="A142" i="253" s="1"/>
  <c r="A143" i="253" s="1"/>
  <c r="A144" i="253" s="1"/>
  <c r="B43" i="253"/>
  <c r="B44" i="253" s="1"/>
  <c r="B45" i="253" s="1"/>
  <c r="B46" i="253" s="1"/>
  <c r="B28" i="253"/>
  <c r="B29" i="253" s="1"/>
  <c r="B30" i="253" s="1"/>
  <c r="B31" i="253" s="1"/>
  <c r="B32" i="253" s="1"/>
  <c r="B33" i="253" s="1"/>
  <c r="B34" i="253" s="1"/>
  <c r="B35" i="253" s="1"/>
  <c r="B36" i="253" s="1"/>
  <c r="A28" i="251"/>
  <c r="A29" i="251" s="1"/>
  <c r="A30" i="251" s="1"/>
  <c r="A31" i="251" s="1"/>
  <c r="A32" i="251" s="1"/>
  <c r="A33" i="251" s="1"/>
  <c r="A34" i="251" s="1"/>
  <c r="A35" i="251" s="1"/>
  <c r="A36" i="251" s="1"/>
  <c r="A37" i="251" s="1"/>
  <c r="A38" i="251" s="1"/>
  <c r="A39" i="251" s="1"/>
  <c r="A40" i="251" s="1"/>
  <c r="A41" i="251" s="1"/>
  <c r="A42" i="251" s="1"/>
  <c r="A43" i="251" s="1"/>
  <c r="A44" i="251" s="1"/>
  <c r="A45" i="251" s="1"/>
  <c r="A46" i="251" s="1"/>
  <c r="A47" i="251" s="1"/>
  <c r="A48" i="251" s="1"/>
  <c r="A49" i="251" s="1"/>
  <c r="A50" i="251" s="1"/>
  <c r="A51" i="251" s="1"/>
  <c r="C3" i="251"/>
  <c r="A28" i="250"/>
  <c r="A29" i="250" s="1"/>
  <c r="A30" i="250" s="1"/>
  <c r="A31" i="250" s="1"/>
  <c r="A32" i="250" s="1"/>
  <c r="A33" i="250" s="1"/>
  <c r="A34" i="250" s="1"/>
  <c r="A35" i="250" s="1"/>
  <c r="A36" i="250" s="1"/>
  <c r="A37" i="250" s="1"/>
  <c r="A38" i="250" s="1"/>
  <c r="A39" i="250" s="1"/>
  <c r="A40" i="250" s="1"/>
  <c r="A41" i="250" s="1"/>
  <c r="A42" i="250" s="1"/>
  <c r="A43" i="250" s="1"/>
  <c r="A44" i="250" s="1"/>
  <c r="A45" i="250" s="1"/>
  <c r="A46" i="250" s="1"/>
  <c r="A47" i="250" s="1"/>
  <c r="A48" i="250" s="1"/>
  <c r="A49" i="250" s="1"/>
  <c r="A50" i="250" s="1"/>
  <c r="A51" i="250" s="1"/>
  <c r="C3" i="250"/>
  <c r="A177" i="249"/>
  <c r="A178" i="249" s="1"/>
  <c r="A179" i="249" s="1"/>
  <c r="A180" i="249" s="1"/>
  <c r="A181" i="249" s="1"/>
  <c r="A182" i="249" s="1"/>
  <c r="A183" i="249" s="1"/>
  <c r="A184" i="249" s="1"/>
  <c r="A185" i="249" s="1"/>
  <c r="A161" i="249"/>
  <c r="A162" i="249" s="1"/>
  <c r="A163" i="249" s="1"/>
  <c r="A164" i="249" s="1"/>
  <c r="A165" i="249" s="1"/>
  <c r="A166" i="249" s="1"/>
  <c r="A167" i="249" s="1"/>
  <c r="A168" i="249" s="1"/>
  <c r="A169" i="249" s="1"/>
  <c r="A121" i="249"/>
  <c r="A122" i="249" s="1"/>
  <c r="A123" i="249" s="1"/>
  <c r="A124" i="249" s="1"/>
  <c r="A125" i="249" s="1"/>
  <c r="A126" i="249" s="1"/>
  <c r="A127" i="249" s="1"/>
  <c r="A128" i="249" s="1"/>
  <c r="A129" i="249" s="1"/>
  <c r="A130" i="249" s="1"/>
  <c r="A131" i="249" s="1"/>
  <c r="A132" i="249" s="1"/>
  <c r="A133" i="249" s="1"/>
  <c r="A134" i="249" s="1"/>
  <c r="A135" i="249" s="1"/>
  <c r="A136" i="249" s="1"/>
  <c r="A137" i="249" s="1"/>
  <c r="A138" i="249" s="1"/>
  <c r="A139" i="249" s="1"/>
  <c r="A140" i="249" s="1"/>
  <c r="A141" i="249" s="1"/>
  <c r="A142" i="249" s="1"/>
  <c r="A143" i="249" s="1"/>
  <c r="A144" i="249" s="1"/>
  <c r="B43" i="249"/>
  <c r="B44" i="249" s="1"/>
  <c r="B45" i="249" s="1"/>
  <c r="B46" i="249" s="1"/>
  <c r="B28" i="249"/>
  <c r="B29" i="249" s="1"/>
  <c r="B30" i="249" s="1"/>
  <c r="B31" i="249" s="1"/>
  <c r="B32" i="249" s="1"/>
  <c r="B33" i="249" s="1"/>
  <c r="B34" i="249" s="1"/>
  <c r="B35" i="249" s="1"/>
  <c r="B36" i="249" s="1"/>
  <c r="A29" i="247"/>
  <c r="A30" i="247" s="1"/>
  <c r="A31" i="247" s="1"/>
  <c r="A32" i="247" s="1"/>
  <c r="A33" i="247" s="1"/>
  <c r="A34" i="247" s="1"/>
  <c r="A35" i="247" s="1"/>
  <c r="A36" i="247" s="1"/>
  <c r="A37" i="247" s="1"/>
  <c r="A38" i="247" s="1"/>
  <c r="A39" i="247" s="1"/>
  <c r="A40" i="247" s="1"/>
  <c r="A41" i="247" s="1"/>
  <c r="A42" i="247" s="1"/>
  <c r="A43" i="247" s="1"/>
  <c r="A44" i="247" s="1"/>
  <c r="A45" i="247" s="1"/>
  <c r="A46" i="247" s="1"/>
  <c r="A47" i="247" s="1"/>
  <c r="A48" i="247" s="1"/>
  <c r="A49" i="247" s="1"/>
  <c r="A50" i="247" s="1"/>
  <c r="A51" i="247" s="1"/>
  <c r="A28" i="247"/>
  <c r="C3" i="247"/>
  <c r="A28" i="246"/>
  <c r="A29" i="246" s="1"/>
  <c r="A30" i="246" s="1"/>
  <c r="A31" i="246" s="1"/>
  <c r="A32" i="246" s="1"/>
  <c r="A33" i="246" s="1"/>
  <c r="A34" i="246" s="1"/>
  <c r="A35" i="246" s="1"/>
  <c r="A36" i="246" s="1"/>
  <c r="A37" i="246" s="1"/>
  <c r="A38" i="246" s="1"/>
  <c r="A39" i="246" s="1"/>
  <c r="A40" i="246" s="1"/>
  <c r="A41" i="246" s="1"/>
  <c r="A42" i="246" s="1"/>
  <c r="A43" i="246" s="1"/>
  <c r="A44" i="246" s="1"/>
  <c r="A45" i="246" s="1"/>
  <c r="A46" i="246" s="1"/>
  <c r="A47" i="246" s="1"/>
  <c r="A48" i="246" s="1"/>
  <c r="A49" i="246" s="1"/>
  <c r="A50" i="246" s="1"/>
  <c r="A51" i="246" s="1"/>
  <c r="C3" i="246"/>
  <c r="A177" i="245"/>
  <c r="A178" i="245" s="1"/>
  <c r="A179" i="245" s="1"/>
  <c r="A180" i="245" s="1"/>
  <c r="A181" i="245" s="1"/>
  <c r="A182" i="245" s="1"/>
  <c r="A183" i="245" s="1"/>
  <c r="A184" i="245" s="1"/>
  <c r="A185" i="245" s="1"/>
  <c r="A161" i="245"/>
  <c r="A162" i="245" s="1"/>
  <c r="A163" i="245" s="1"/>
  <c r="A164" i="245" s="1"/>
  <c r="A165" i="245" s="1"/>
  <c r="A166" i="245" s="1"/>
  <c r="A167" i="245" s="1"/>
  <c r="A168" i="245" s="1"/>
  <c r="A169" i="245" s="1"/>
  <c r="A121" i="245"/>
  <c r="A122" i="245" s="1"/>
  <c r="A123" i="245" s="1"/>
  <c r="A124" i="245" s="1"/>
  <c r="A125" i="245" s="1"/>
  <c r="A126" i="245" s="1"/>
  <c r="A127" i="245" s="1"/>
  <c r="A128" i="245" s="1"/>
  <c r="A129" i="245" s="1"/>
  <c r="A130" i="245" s="1"/>
  <c r="A131" i="245" s="1"/>
  <c r="A132" i="245" s="1"/>
  <c r="A133" i="245" s="1"/>
  <c r="A134" i="245" s="1"/>
  <c r="A135" i="245" s="1"/>
  <c r="A136" i="245" s="1"/>
  <c r="A137" i="245" s="1"/>
  <c r="A138" i="245" s="1"/>
  <c r="A139" i="245" s="1"/>
  <c r="A140" i="245" s="1"/>
  <c r="A141" i="245" s="1"/>
  <c r="A142" i="245" s="1"/>
  <c r="A143" i="245" s="1"/>
  <c r="A144" i="245" s="1"/>
  <c r="B43" i="245"/>
  <c r="B44" i="245" s="1"/>
  <c r="B45" i="245" s="1"/>
  <c r="B46" i="245" s="1"/>
  <c r="B28" i="245"/>
  <c r="B29" i="245" s="1"/>
  <c r="B30" i="245" s="1"/>
  <c r="B31" i="245" s="1"/>
  <c r="B32" i="245" s="1"/>
  <c r="B33" i="245" s="1"/>
  <c r="B34" i="245" s="1"/>
  <c r="B35" i="245" s="1"/>
  <c r="B36" i="245" s="1"/>
  <c r="A28" i="243"/>
  <c r="A29" i="243" s="1"/>
  <c r="A30" i="243" s="1"/>
  <c r="A31" i="243" s="1"/>
  <c r="A32" i="243" s="1"/>
  <c r="A33" i="243" s="1"/>
  <c r="A34" i="243" s="1"/>
  <c r="A35" i="243" s="1"/>
  <c r="A36" i="243" s="1"/>
  <c r="A37" i="243" s="1"/>
  <c r="A38" i="243" s="1"/>
  <c r="A39" i="243" s="1"/>
  <c r="A40" i="243" s="1"/>
  <c r="A41" i="243" s="1"/>
  <c r="A42" i="243" s="1"/>
  <c r="A43" i="243" s="1"/>
  <c r="A44" i="243" s="1"/>
  <c r="A45" i="243" s="1"/>
  <c r="A46" i="243" s="1"/>
  <c r="A47" i="243" s="1"/>
  <c r="A48" i="243" s="1"/>
  <c r="A49" i="243" s="1"/>
  <c r="A50" i="243" s="1"/>
  <c r="A51" i="243" s="1"/>
  <c r="C3" i="243"/>
  <c r="A28" i="242"/>
  <c r="A29" i="242" s="1"/>
  <c r="A30" i="242" s="1"/>
  <c r="A31" i="242" s="1"/>
  <c r="A32" i="242" s="1"/>
  <c r="A33" i="242" s="1"/>
  <c r="A34" i="242" s="1"/>
  <c r="A35" i="242" s="1"/>
  <c r="A36" i="242" s="1"/>
  <c r="A37" i="242" s="1"/>
  <c r="A38" i="242" s="1"/>
  <c r="A39" i="242" s="1"/>
  <c r="A40" i="242" s="1"/>
  <c r="A41" i="242" s="1"/>
  <c r="A42" i="242" s="1"/>
  <c r="A43" i="242" s="1"/>
  <c r="A44" i="242" s="1"/>
  <c r="A45" i="242" s="1"/>
  <c r="A46" i="242" s="1"/>
  <c r="A47" i="242" s="1"/>
  <c r="A48" i="242" s="1"/>
  <c r="A49" i="242" s="1"/>
  <c r="A50" i="242" s="1"/>
  <c r="A51" i="242" s="1"/>
  <c r="C3" i="242"/>
  <c r="A177" i="241"/>
  <c r="A178" i="241" s="1"/>
  <c r="A179" i="241" s="1"/>
  <c r="A180" i="241" s="1"/>
  <c r="A181" i="241" s="1"/>
  <c r="A182" i="241" s="1"/>
  <c r="A183" i="241" s="1"/>
  <c r="A184" i="241" s="1"/>
  <c r="A185" i="241" s="1"/>
  <c r="A161" i="241"/>
  <c r="A162" i="241" s="1"/>
  <c r="A163" i="241" s="1"/>
  <c r="A164" i="241" s="1"/>
  <c r="A165" i="241" s="1"/>
  <c r="A166" i="241" s="1"/>
  <c r="A167" i="241" s="1"/>
  <c r="A168" i="241" s="1"/>
  <c r="A169" i="241" s="1"/>
  <c r="A121" i="241"/>
  <c r="A122" i="241" s="1"/>
  <c r="A123" i="241" s="1"/>
  <c r="A124" i="241" s="1"/>
  <c r="A125" i="241" s="1"/>
  <c r="A126" i="241" s="1"/>
  <c r="A127" i="241" s="1"/>
  <c r="A128" i="241" s="1"/>
  <c r="A129" i="241" s="1"/>
  <c r="A130" i="241" s="1"/>
  <c r="A131" i="241" s="1"/>
  <c r="A132" i="241" s="1"/>
  <c r="A133" i="241" s="1"/>
  <c r="A134" i="241" s="1"/>
  <c r="A135" i="241" s="1"/>
  <c r="A136" i="241" s="1"/>
  <c r="A137" i="241" s="1"/>
  <c r="A138" i="241" s="1"/>
  <c r="A139" i="241" s="1"/>
  <c r="A140" i="241" s="1"/>
  <c r="A141" i="241" s="1"/>
  <c r="A142" i="241" s="1"/>
  <c r="A143" i="241" s="1"/>
  <c r="A144" i="241" s="1"/>
  <c r="B43" i="241"/>
  <c r="B44" i="241" s="1"/>
  <c r="B45" i="241" s="1"/>
  <c r="B46" i="241" s="1"/>
  <c r="B28" i="241"/>
  <c r="B29" i="241" s="1"/>
  <c r="B30" i="241" s="1"/>
  <c r="B31" i="241" s="1"/>
  <c r="B32" i="241" s="1"/>
  <c r="B33" i="241" s="1"/>
  <c r="B34" i="241" s="1"/>
  <c r="B35" i="241" s="1"/>
  <c r="B36" i="241" s="1"/>
  <c r="A28" i="239"/>
  <c r="A29" i="239" s="1"/>
  <c r="A30" i="239" s="1"/>
  <c r="A31" i="239" s="1"/>
  <c r="A32" i="239" s="1"/>
  <c r="A33" i="239" s="1"/>
  <c r="A34" i="239" s="1"/>
  <c r="A35" i="239" s="1"/>
  <c r="A36" i="239" s="1"/>
  <c r="A37" i="239" s="1"/>
  <c r="A38" i="239" s="1"/>
  <c r="A39" i="239" s="1"/>
  <c r="A40" i="239" s="1"/>
  <c r="A41" i="239" s="1"/>
  <c r="A42" i="239" s="1"/>
  <c r="A43" i="239" s="1"/>
  <c r="A44" i="239" s="1"/>
  <c r="A45" i="239" s="1"/>
  <c r="A46" i="239" s="1"/>
  <c r="A47" i="239" s="1"/>
  <c r="A48" i="239" s="1"/>
  <c r="A49" i="239" s="1"/>
  <c r="A50" i="239" s="1"/>
  <c r="A51" i="239" s="1"/>
  <c r="C3" i="239"/>
  <c r="A28" i="238"/>
  <c r="A29" i="238" s="1"/>
  <c r="A30" i="238" s="1"/>
  <c r="A31" i="238" s="1"/>
  <c r="A32" i="238" s="1"/>
  <c r="A33" i="238" s="1"/>
  <c r="A34" i="238" s="1"/>
  <c r="A35" i="238" s="1"/>
  <c r="A36" i="238" s="1"/>
  <c r="A37" i="238" s="1"/>
  <c r="A38" i="238" s="1"/>
  <c r="A39" i="238" s="1"/>
  <c r="A40" i="238" s="1"/>
  <c r="A41" i="238" s="1"/>
  <c r="A42" i="238" s="1"/>
  <c r="A43" i="238" s="1"/>
  <c r="A44" i="238" s="1"/>
  <c r="A45" i="238" s="1"/>
  <c r="A46" i="238" s="1"/>
  <c r="A47" i="238" s="1"/>
  <c r="A48" i="238" s="1"/>
  <c r="A49" i="238" s="1"/>
  <c r="A50" i="238" s="1"/>
  <c r="A51" i="238" s="1"/>
  <c r="C3" i="238"/>
  <c r="A177" i="237"/>
  <c r="A178" i="237" s="1"/>
  <c r="A179" i="237" s="1"/>
  <c r="A180" i="237" s="1"/>
  <c r="A181" i="237" s="1"/>
  <c r="A182" i="237" s="1"/>
  <c r="A183" i="237" s="1"/>
  <c r="A184" i="237" s="1"/>
  <c r="A185" i="237" s="1"/>
  <c r="A161" i="237"/>
  <c r="A162" i="237" s="1"/>
  <c r="A163" i="237" s="1"/>
  <c r="A164" i="237" s="1"/>
  <c r="A165" i="237" s="1"/>
  <c r="A166" i="237" s="1"/>
  <c r="A167" i="237" s="1"/>
  <c r="A168" i="237" s="1"/>
  <c r="A169" i="237" s="1"/>
  <c r="A121" i="237"/>
  <c r="A122" i="237" s="1"/>
  <c r="A123" i="237" s="1"/>
  <c r="A124" i="237" s="1"/>
  <c r="A125" i="237" s="1"/>
  <c r="A126" i="237" s="1"/>
  <c r="A127" i="237" s="1"/>
  <c r="A128" i="237" s="1"/>
  <c r="A129" i="237" s="1"/>
  <c r="A130" i="237" s="1"/>
  <c r="A131" i="237" s="1"/>
  <c r="A132" i="237" s="1"/>
  <c r="A133" i="237" s="1"/>
  <c r="A134" i="237" s="1"/>
  <c r="A135" i="237" s="1"/>
  <c r="A136" i="237" s="1"/>
  <c r="A137" i="237" s="1"/>
  <c r="A138" i="237" s="1"/>
  <c r="A139" i="237" s="1"/>
  <c r="A140" i="237" s="1"/>
  <c r="A141" i="237" s="1"/>
  <c r="A142" i="237" s="1"/>
  <c r="A143" i="237" s="1"/>
  <c r="A144" i="237" s="1"/>
  <c r="B43" i="237"/>
  <c r="B44" i="237" s="1"/>
  <c r="B45" i="237" s="1"/>
  <c r="B46" i="237" s="1"/>
  <c r="B28" i="237"/>
  <c r="B29" i="237" s="1"/>
  <c r="B30" i="237" s="1"/>
  <c r="B31" i="237" s="1"/>
  <c r="B32" i="237" s="1"/>
  <c r="B33" i="237" s="1"/>
  <c r="B34" i="237" s="1"/>
  <c r="B35" i="237" s="1"/>
  <c r="B36" i="237" s="1"/>
  <c r="A28" i="235"/>
  <c r="A29" i="235" s="1"/>
  <c r="A30" i="235" s="1"/>
  <c r="A31" i="235" s="1"/>
  <c r="A32" i="235" s="1"/>
  <c r="A33" i="235" s="1"/>
  <c r="A34" i="235" s="1"/>
  <c r="A35" i="235" s="1"/>
  <c r="A36" i="235" s="1"/>
  <c r="A37" i="235" s="1"/>
  <c r="A38" i="235" s="1"/>
  <c r="A39" i="235" s="1"/>
  <c r="A40" i="235" s="1"/>
  <c r="A41" i="235" s="1"/>
  <c r="A42" i="235" s="1"/>
  <c r="A43" i="235" s="1"/>
  <c r="A44" i="235" s="1"/>
  <c r="A45" i="235" s="1"/>
  <c r="A46" i="235" s="1"/>
  <c r="A47" i="235" s="1"/>
  <c r="A48" i="235" s="1"/>
  <c r="A49" i="235" s="1"/>
  <c r="A50" i="235" s="1"/>
  <c r="A51" i="235" s="1"/>
  <c r="C3" i="235"/>
  <c r="A28" i="234"/>
  <c r="A29" i="234" s="1"/>
  <c r="A30" i="234" s="1"/>
  <c r="A31" i="234" s="1"/>
  <c r="A32" i="234" s="1"/>
  <c r="A33" i="234" s="1"/>
  <c r="A34" i="234" s="1"/>
  <c r="A35" i="234" s="1"/>
  <c r="A36" i="234" s="1"/>
  <c r="A37" i="234" s="1"/>
  <c r="A38" i="234" s="1"/>
  <c r="A39" i="234" s="1"/>
  <c r="A40" i="234" s="1"/>
  <c r="A41" i="234" s="1"/>
  <c r="A42" i="234" s="1"/>
  <c r="A43" i="234" s="1"/>
  <c r="A44" i="234" s="1"/>
  <c r="A45" i="234" s="1"/>
  <c r="A46" i="234" s="1"/>
  <c r="A47" i="234" s="1"/>
  <c r="A48" i="234" s="1"/>
  <c r="A49" i="234" s="1"/>
  <c r="A50" i="234" s="1"/>
  <c r="A51" i="234" s="1"/>
  <c r="C3" i="234"/>
  <c r="A178" i="233"/>
  <c r="A179" i="233" s="1"/>
  <c r="A180" i="233" s="1"/>
  <c r="A181" i="233" s="1"/>
  <c r="A182" i="233" s="1"/>
  <c r="A183" i="233" s="1"/>
  <c r="A184" i="233" s="1"/>
  <c r="A185" i="233" s="1"/>
  <c r="A186" i="233" s="1"/>
  <c r="A162" i="233"/>
  <c r="A163" i="233" s="1"/>
  <c r="A164" i="233" s="1"/>
  <c r="A165" i="233" s="1"/>
  <c r="A166" i="233" s="1"/>
  <c r="A167" i="233" s="1"/>
  <c r="A168" i="233" s="1"/>
  <c r="A169" i="233" s="1"/>
  <c r="A170" i="233" s="1"/>
  <c r="A122" i="233"/>
  <c r="A123" i="233" s="1"/>
  <c r="A124" i="233" s="1"/>
  <c r="A125" i="233" s="1"/>
  <c r="A126" i="233" s="1"/>
  <c r="A127" i="233" s="1"/>
  <c r="A128" i="233" s="1"/>
  <c r="A129" i="233" s="1"/>
  <c r="A130" i="233" s="1"/>
  <c r="A131" i="233" s="1"/>
  <c r="A132" i="233" s="1"/>
  <c r="A133" i="233" s="1"/>
  <c r="A134" i="233" s="1"/>
  <c r="A135" i="233" s="1"/>
  <c r="A136" i="233" s="1"/>
  <c r="A137" i="233" s="1"/>
  <c r="A138" i="233" s="1"/>
  <c r="A139" i="233" s="1"/>
  <c r="A140" i="233" s="1"/>
  <c r="A141" i="233" s="1"/>
  <c r="A142" i="233" s="1"/>
  <c r="A143" i="233" s="1"/>
  <c r="A144" i="233" s="1"/>
  <c r="A145" i="233" s="1"/>
  <c r="B43" i="233"/>
  <c r="B44" i="233" s="1"/>
  <c r="B45" i="233" s="1"/>
  <c r="B46" i="233" s="1"/>
  <c r="B28" i="233"/>
  <c r="B29" i="233" s="1"/>
  <c r="B30" i="233" s="1"/>
  <c r="B31" i="233" s="1"/>
  <c r="B32" i="233" s="1"/>
  <c r="B33" i="233" s="1"/>
  <c r="B34" i="233" s="1"/>
  <c r="B35" i="233" s="1"/>
  <c r="B36" i="233" s="1"/>
  <c r="A28" i="231"/>
  <c r="A29" i="231" s="1"/>
  <c r="A30" i="231" s="1"/>
  <c r="A31" i="231" s="1"/>
  <c r="A32" i="231" s="1"/>
  <c r="A33" i="231" s="1"/>
  <c r="A34" i="231" s="1"/>
  <c r="A35" i="231" s="1"/>
  <c r="A36" i="231" s="1"/>
  <c r="A37" i="231" s="1"/>
  <c r="A38" i="231" s="1"/>
  <c r="A39" i="231" s="1"/>
  <c r="A40" i="231" s="1"/>
  <c r="A41" i="231" s="1"/>
  <c r="A42" i="231" s="1"/>
  <c r="A43" i="231" s="1"/>
  <c r="A44" i="231" s="1"/>
  <c r="A45" i="231" s="1"/>
  <c r="A46" i="231" s="1"/>
  <c r="A47" i="231" s="1"/>
  <c r="A48" i="231" s="1"/>
  <c r="A49" i="231" s="1"/>
  <c r="A50" i="231" s="1"/>
  <c r="A51" i="231" s="1"/>
  <c r="C3" i="231"/>
  <c r="A28" i="230"/>
  <c r="A29" i="230" s="1"/>
  <c r="A30" i="230" s="1"/>
  <c r="A31" i="230" s="1"/>
  <c r="A32" i="230" s="1"/>
  <c r="A33" i="230" s="1"/>
  <c r="A34" i="230" s="1"/>
  <c r="A35" i="230" s="1"/>
  <c r="A36" i="230" s="1"/>
  <c r="A37" i="230" s="1"/>
  <c r="A38" i="230" s="1"/>
  <c r="A39" i="230" s="1"/>
  <c r="A40" i="230" s="1"/>
  <c r="A41" i="230" s="1"/>
  <c r="A42" i="230" s="1"/>
  <c r="A43" i="230" s="1"/>
  <c r="A44" i="230" s="1"/>
  <c r="A45" i="230" s="1"/>
  <c r="A46" i="230" s="1"/>
  <c r="A47" i="230" s="1"/>
  <c r="A48" i="230" s="1"/>
  <c r="A49" i="230" s="1"/>
  <c r="A50" i="230" s="1"/>
  <c r="A51" i="230" s="1"/>
  <c r="C3" i="230"/>
  <c r="A177" i="229"/>
  <c r="A178" i="229" s="1"/>
  <c r="A179" i="229" s="1"/>
  <c r="A180" i="229" s="1"/>
  <c r="A181" i="229" s="1"/>
  <c r="A182" i="229" s="1"/>
  <c r="A183" i="229" s="1"/>
  <c r="A184" i="229" s="1"/>
  <c r="A185" i="229" s="1"/>
  <c r="A161" i="229"/>
  <c r="A162" i="229" s="1"/>
  <c r="A163" i="229" s="1"/>
  <c r="A164" i="229" s="1"/>
  <c r="A165" i="229" s="1"/>
  <c r="A166" i="229" s="1"/>
  <c r="A167" i="229" s="1"/>
  <c r="A168" i="229" s="1"/>
  <c r="A169" i="229" s="1"/>
  <c r="A121" i="229"/>
  <c r="A122" i="229" s="1"/>
  <c r="A123" i="229" s="1"/>
  <c r="A124" i="229" s="1"/>
  <c r="A125" i="229" s="1"/>
  <c r="A126" i="229" s="1"/>
  <c r="A127" i="229" s="1"/>
  <c r="A128" i="229" s="1"/>
  <c r="A129" i="229" s="1"/>
  <c r="A130" i="229" s="1"/>
  <c r="A131" i="229" s="1"/>
  <c r="A132" i="229" s="1"/>
  <c r="A133" i="229" s="1"/>
  <c r="A134" i="229" s="1"/>
  <c r="A135" i="229" s="1"/>
  <c r="A136" i="229" s="1"/>
  <c r="A137" i="229" s="1"/>
  <c r="A138" i="229" s="1"/>
  <c r="A139" i="229" s="1"/>
  <c r="A140" i="229" s="1"/>
  <c r="A141" i="229" s="1"/>
  <c r="A142" i="229" s="1"/>
  <c r="A143" i="229" s="1"/>
  <c r="A144" i="229" s="1"/>
  <c r="B43" i="229"/>
  <c r="B44" i="229" s="1"/>
  <c r="B45" i="229" s="1"/>
  <c r="B46" i="229" s="1"/>
  <c r="B28" i="229"/>
  <c r="B29" i="229" s="1"/>
  <c r="B30" i="229" s="1"/>
  <c r="B31" i="229" s="1"/>
  <c r="B32" i="229" s="1"/>
  <c r="B33" i="229" s="1"/>
  <c r="B34" i="229" s="1"/>
  <c r="B35" i="229" s="1"/>
  <c r="B36" i="229" s="1"/>
  <c r="A28" i="227"/>
  <c r="A29" i="227" s="1"/>
  <c r="A30" i="227" s="1"/>
  <c r="A31" i="227" s="1"/>
  <c r="A32" i="227" s="1"/>
  <c r="A33" i="227" s="1"/>
  <c r="A34" i="227" s="1"/>
  <c r="A35" i="227" s="1"/>
  <c r="A36" i="227" s="1"/>
  <c r="A37" i="227" s="1"/>
  <c r="A38" i="227" s="1"/>
  <c r="A39" i="227" s="1"/>
  <c r="A40" i="227" s="1"/>
  <c r="A41" i="227" s="1"/>
  <c r="A42" i="227" s="1"/>
  <c r="A43" i="227" s="1"/>
  <c r="A44" i="227" s="1"/>
  <c r="A45" i="227" s="1"/>
  <c r="A46" i="227" s="1"/>
  <c r="A47" i="227" s="1"/>
  <c r="A48" i="227" s="1"/>
  <c r="A49" i="227" s="1"/>
  <c r="A50" i="227" s="1"/>
  <c r="A51" i="227" s="1"/>
  <c r="C3" i="227"/>
  <c r="A28" i="226"/>
  <c r="A29" i="226" s="1"/>
  <c r="A30" i="226" s="1"/>
  <c r="A31" i="226" s="1"/>
  <c r="A32" i="226" s="1"/>
  <c r="A33" i="226" s="1"/>
  <c r="A34" i="226" s="1"/>
  <c r="A35" i="226" s="1"/>
  <c r="A36" i="226" s="1"/>
  <c r="A37" i="226" s="1"/>
  <c r="A38" i="226" s="1"/>
  <c r="A39" i="226" s="1"/>
  <c r="A40" i="226" s="1"/>
  <c r="A41" i="226" s="1"/>
  <c r="A42" i="226" s="1"/>
  <c r="A43" i="226" s="1"/>
  <c r="A44" i="226" s="1"/>
  <c r="A45" i="226" s="1"/>
  <c r="A46" i="226" s="1"/>
  <c r="A47" i="226" s="1"/>
  <c r="A48" i="226" s="1"/>
  <c r="A49" i="226" s="1"/>
  <c r="A50" i="226" s="1"/>
  <c r="A51" i="226" s="1"/>
  <c r="C3" i="226"/>
  <c r="A177" i="225"/>
  <c r="A178" i="225" s="1"/>
  <c r="A179" i="225" s="1"/>
  <c r="A180" i="225" s="1"/>
  <c r="A181" i="225" s="1"/>
  <c r="A182" i="225" s="1"/>
  <c r="A183" i="225" s="1"/>
  <c r="A184" i="225" s="1"/>
  <c r="A185" i="225" s="1"/>
  <c r="A161" i="225"/>
  <c r="A162" i="225" s="1"/>
  <c r="A163" i="225" s="1"/>
  <c r="A164" i="225" s="1"/>
  <c r="A165" i="225" s="1"/>
  <c r="A166" i="225" s="1"/>
  <c r="A167" i="225" s="1"/>
  <c r="A168" i="225" s="1"/>
  <c r="A169" i="225" s="1"/>
  <c r="A121" i="225"/>
  <c r="A122" i="225" s="1"/>
  <c r="A123" i="225" s="1"/>
  <c r="A124" i="225" s="1"/>
  <c r="A125" i="225" s="1"/>
  <c r="A126" i="225" s="1"/>
  <c r="A127" i="225" s="1"/>
  <c r="A128" i="225" s="1"/>
  <c r="A129" i="225" s="1"/>
  <c r="A130" i="225" s="1"/>
  <c r="A131" i="225" s="1"/>
  <c r="A132" i="225" s="1"/>
  <c r="A133" i="225" s="1"/>
  <c r="A134" i="225" s="1"/>
  <c r="A135" i="225" s="1"/>
  <c r="A136" i="225" s="1"/>
  <c r="A137" i="225" s="1"/>
  <c r="A138" i="225" s="1"/>
  <c r="A139" i="225" s="1"/>
  <c r="A140" i="225" s="1"/>
  <c r="A141" i="225" s="1"/>
  <c r="A142" i="225" s="1"/>
  <c r="A143" i="225" s="1"/>
  <c r="A144" i="225" s="1"/>
  <c r="B43" i="225"/>
  <c r="B44" i="225" s="1"/>
  <c r="B45" i="225" s="1"/>
  <c r="B46" i="225" s="1"/>
  <c r="B28" i="225"/>
  <c r="B29" i="225" s="1"/>
  <c r="B30" i="225" s="1"/>
  <c r="B31" i="225" s="1"/>
  <c r="B32" i="225" s="1"/>
  <c r="B33" i="225" s="1"/>
  <c r="B34" i="225" s="1"/>
  <c r="B35" i="225" s="1"/>
  <c r="B36" i="225" s="1"/>
  <c r="A28" i="223"/>
  <c r="A29" i="223" s="1"/>
  <c r="A30" i="223" s="1"/>
  <c r="A31" i="223" s="1"/>
  <c r="A32" i="223" s="1"/>
  <c r="A33" i="223" s="1"/>
  <c r="A34" i="223" s="1"/>
  <c r="A35" i="223" s="1"/>
  <c r="A36" i="223" s="1"/>
  <c r="A37" i="223" s="1"/>
  <c r="A38" i="223" s="1"/>
  <c r="A39" i="223" s="1"/>
  <c r="A40" i="223" s="1"/>
  <c r="A41" i="223" s="1"/>
  <c r="A42" i="223" s="1"/>
  <c r="A43" i="223" s="1"/>
  <c r="A44" i="223" s="1"/>
  <c r="A45" i="223" s="1"/>
  <c r="A46" i="223" s="1"/>
  <c r="A47" i="223" s="1"/>
  <c r="A48" i="223" s="1"/>
  <c r="A49" i="223" s="1"/>
  <c r="A50" i="223" s="1"/>
  <c r="A51" i="223" s="1"/>
  <c r="C3" i="223"/>
  <c r="A28" i="222"/>
  <c r="A29" i="222" s="1"/>
  <c r="A30" i="222" s="1"/>
  <c r="A31" i="222" s="1"/>
  <c r="A32" i="222" s="1"/>
  <c r="A33" i="222" s="1"/>
  <c r="A34" i="222" s="1"/>
  <c r="A35" i="222" s="1"/>
  <c r="A36" i="222" s="1"/>
  <c r="A37" i="222" s="1"/>
  <c r="A38" i="222" s="1"/>
  <c r="A39" i="222" s="1"/>
  <c r="A40" i="222" s="1"/>
  <c r="A41" i="222" s="1"/>
  <c r="A42" i="222" s="1"/>
  <c r="A43" i="222" s="1"/>
  <c r="A44" i="222" s="1"/>
  <c r="A45" i="222" s="1"/>
  <c r="A46" i="222" s="1"/>
  <c r="A47" i="222" s="1"/>
  <c r="A48" i="222" s="1"/>
  <c r="A49" i="222" s="1"/>
  <c r="A50" i="222" s="1"/>
  <c r="A51" i="222" s="1"/>
  <c r="C3" i="222"/>
  <c r="A177" i="221"/>
  <c r="A178" i="221" s="1"/>
  <c r="A179" i="221" s="1"/>
  <c r="A180" i="221" s="1"/>
  <c r="A181" i="221" s="1"/>
  <c r="A182" i="221" s="1"/>
  <c r="A183" i="221" s="1"/>
  <c r="A184" i="221" s="1"/>
  <c r="A185" i="221" s="1"/>
  <c r="A161" i="221"/>
  <c r="A162" i="221" s="1"/>
  <c r="A163" i="221" s="1"/>
  <c r="A164" i="221" s="1"/>
  <c r="A165" i="221" s="1"/>
  <c r="A166" i="221" s="1"/>
  <c r="A167" i="221" s="1"/>
  <c r="A168" i="221" s="1"/>
  <c r="A169" i="221" s="1"/>
  <c r="A121" i="221"/>
  <c r="A122" i="221" s="1"/>
  <c r="A123" i="221" s="1"/>
  <c r="A124" i="221" s="1"/>
  <c r="A125" i="221" s="1"/>
  <c r="A126" i="221" s="1"/>
  <c r="A127" i="221" s="1"/>
  <c r="A128" i="221" s="1"/>
  <c r="A129" i="221" s="1"/>
  <c r="A130" i="221" s="1"/>
  <c r="A131" i="221" s="1"/>
  <c r="A132" i="221" s="1"/>
  <c r="A133" i="221" s="1"/>
  <c r="A134" i="221" s="1"/>
  <c r="A135" i="221" s="1"/>
  <c r="A136" i="221" s="1"/>
  <c r="A137" i="221" s="1"/>
  <c r="A138" i="221" s="1"/>
  <c r="A139" i="221" s="1"/>
  <c r="A140" i="221" s="1"/>
  <c r="A141" i="221" s="1"/>
  <c r="A142" i="221" s="1"/>
  <c r="A143" i="221" s="1"/>
  <c r="A144" i="221" s="1"/>
  <c r="B43" i="221"/>
  <c r="B44" i="221" s="1"/>
  <c r="B45" i="221" s="1"/>
  <c r="B46" i="221" s="1"/>
  <c r="B28" i="221"/>
  <c r="B29" i="221" s="1"/>
  <c r="B30" i="221" s="1"/>
  <c r="B31" i="221" s="1"/>
  <c r="B32" i="221" s="1"/>
  <c r="B33" i="221" s="1"/>
  <c r="B34" i="221" s="1"/>
  <c r="B35" i="221" s="1"/>
  <c r="B36" i="221" s="1"/>
  <c r="A28" i="219"/>
  <c r="A29" i="219" s="1"/>
  <c r="A30" i="219" s="1"/>
  <c r="A31" i="219" s="1"/>
  <c r="A32" i="219" s="1"/>
  <c r="A33" i="219" s="1"/>
  <c r="A34" i="219" s="1"/>
  <c r="A35" i="219" s="1"/>
  <c r="A36" i="219" s="1"/>
  <c r="A37" i="219" s="1"/>
  <c r="A38" i="219" s="1"/>
  <c r="A39" i="219" s="1"/>
  <c r="A40" i="219" s="1"/>
  <c r="A41" i="219" s="1"/>
  <c r="A42" i="219" s="1"/>
  <c r="A43" i="219" s="1"/>
  <c r="A44" i="219" s="1"/>
  <c r="A45" i="219" s="1"/>
  <c r="A46" i="219" s="1"/>
  <c r="A47" i="219" s="1"/>
  <c r="A48" i="219" s="1"/>
  <c r="A49" i="219" s="1"/>
  <c r="A50" i="219" s="1"/>
  <c r="A51" i="219" s="1"/>
  <c r="C3" i="219"/>
  <c r="A28" i="218"/>
  <c r="A29" i="218" s="1"/>
  <c r="A30" i="218" s="1"/>
  <c r="A31" i="218" s="1"/>
  <c r="A32" i="218" s="1"/>
  <c r="A33" i="218" s="1"/>
  <c r="A34" i="218" s="1"/>
  <c r="A35" i="218" s="1"/>
  <c r="A36" i="218" s="1"/>
  <c r="A37" i="218" s="1"/>
  <c r="A38" i="218" s="1"/>
  <c r="A39" i="218" s="1"/>
  <c r="A40" i="218" s="1"/>
  <c r="A41" i="218" s="1"/>
  <c r="A42" i="218" s="1"/>
  <c r="A43" i="218" s="1"/>
  <c r="A44" i="218" s="1"/>
  <c r="A45" i="218" s="1"/>
  <c r="A46" i="218" s="1"/>
  <c r="A47" i="218" s="1"/>
  <c r="A48" i="218" s="1"/>
  <c r="A49" i="218" s="1"/>
  <c r="A50" i="218" s="1"/>
  <c r="A51" i="218" s="1"/>
  <c r="C3" i="218"/>
  <c r="A177" i="217"/>
  <c r="A178" i="217" s="1"/>
  <c r="A179" i="217" s="1"/>
  <c r="A180" i="217" s="1"/>
  <c r="A181" i="217" s="1"/>
  <c r="A182" i="217" s="1"/>
  <c r="A183" i="217" s="1"/>
  <c r="A184" i="217" s="1"/>
  <c r="A185" i="217" s="1"/>
  <c r="A161" i="217"/>
  <c r="A162" i="217" s="1"/>
  <c r="A163" i="217" s="1"/>
  <c r="A164" i="217" s="1"/>
  <c r="A165" i="217" s="1"/>
  <c r="A166" i="217" s="1"/>
  <c r="A167" i="217" s="1"/>
  <c r="A168" i="217" s="1"/>
  <c r="A169" i="217" s="1"/>
  <c r="A121" i="217"/>
  <c r="A122" i="217" s="1"/>
  <c r="A123" i="217" s="1"/>
  <c r="A124" i="217" s="1"/>
  <c r="A125" i="217" s="1"/>
  <c r="A126" i="217" s="1"/>
  <c r="A127" i="217" s="1"/>
  <c r="A128" i="217" s="1"/>
  <c r="A129" i="217" s="1"/>
  <c r="A130" i="217" s="1"/>
  <c r="A131" i="217" s="1"/>
  <c r="A132" i="217" s="1"/>
  <c r="A133" i="217" s="1"/>
  <c r="A134" i="217" s="1"/>
  <c r="A135" i="217" s="1"/>
  <c r="A136" i="217" s="1"/>
  <c r="A137" i="217" s="1"/>
  <c r="A138" i="217" s="1"/>
  <c r="A139" i="217" s="1"/>
  <c r="A140" i="217" s="1"/>
  <c r="A141" i="217" s="1"/>
  <c r="A142" i="217" s="1"/>
  <c r="A143" i="217" s="1"/>
  <c r="A144" i="217" s="1"/>
  <c r="B43" i="217"/>
  <c r="B44" i="217" s="1"/>
  <c r="B45" i="217" s="1"/>
  <c r="B46" i="217" s="1"/>
  <c r="B28" i="217"/>
  <c r="B29" i="217" s="1"/>
  <c r="B30" i="217" s="1"/>
  <c r="B31" i="217" s="1"/>
  <c r="B32" i="217" s="1"/>
  <c r="B33" i="217" s="1"/>
  <c r="B34" i="217" s="1"/>
  <c r="B35" i="217" s="1"/>
  <c r="B36" i="217" s="1"/>
  <c r="A28" i="215"/>
  <c r="A29" i="215" s="1"/>
  <c r="A30" i="215" s="1"/>
  <c r="A31" i="215" s="1"/>
  <c r="A32" i="215" s="1"/>
  <c r="A33" i="215" s="1"/>
  <c r="A34" i="215" s="1"/>
  <c r="A35" i="215" s="1"/>
  <c r="A36" i="215" s="1"/>
  <c r="A37" i="215" s="1"/>
  <c r="A38" i="215" s="1"/>
  <c r="A39" i="215" s="1"/>
  <c r="A40" i="215" s="1"/>
  <c r="A41" i="215" s="1"/>
  <c r="A42" i="215" s="1"/>
  <c r="A43" i="215" s="1"/>
  <c r="A44" i="215" s="1"/>
  <c r="A45" i="215" s="1"/>
  <c r="A46" i="215" s="1"/>
  <c r="A47" i="215" s="1"/>
  <c r="A48" i="215" s="1"/>
  <c r="A49" i="215" s="1"/>
  <c r="A50" i="215" s="1"/>
  <c r="A51" i="215" s="1"/>
  <c r="C3" i="215"/>
  <c r="A28" i="214"/>
  <c r="A29" i="214" s="1"/>
  <c r="A30" i="214" s="1"/>
  <c r="A31" i="214" s="1"/>
  <c r="A32" i="214" s="1"/>
  <c r="A33" i="214" s="1"/>
  <c r="A34" i="214" s="1"/>
  <c r="A35" i="214" s="1"/>
  <c r="A36" i="214" s="1"/>
  <c r="A37" i="214" s="1"/>
  <c r="A38" i="214" s="1"/>
  <c r="A39" i="214" s="1"/>
  <c r="A40" i="214" s="1"/>
  <c r="A41" i="214" s="1"/>
  <c r="A42" i="214" s="1"/>
  <c r="A43" i="214" s="1"/>
  <c r="A44" i="214" s="1"/>
  <c r="A45" i="214" s="1"/>
  <c r="A46" i="214" s="1"/>
  <c r="A47" i="214" s="1"/>
  <c r="A48" i="214" s="1"/>
  <c r="A49" i="214" s="1"/>
  <c r="A50" i="214" s="1"/>
  <c r="A51" i="214" s="1"/>
  <c r="C3" i="214"/>
  <c r="A177" i="213"/>
  <c r="A178" i="213" s="1"/>
  <c r="A179" i="213" s="1"/>
  <c r="A180" i="213" s="1"/>
  <c r="A181" i="213" s="1"/>
  <c r="A182" i="213" s="1"/>
  <c r="A183" i="213" s="1"/>
  <c r="A184" i="213" s="1"/>
  <c r="A185" i="213" s="1"/>
  <c r="A161" i="213"/>
  <c r="A162" i="213" s="1"/>
  <c r="A163" i="213" s="1"/>
  <c r="A164" i="213" s="1"/>
  <c r="A165" i="213" s="1"/>
  <c r="A166" i="213" s="1"/>
  <c r="A167" i="213" s="1"/>
  <c r="A168" i="213" s="1"/>
  <c r="A169" i="213" s="1"/>
  <c r="A121" i="213"/>
  <c r="A122" i="213" s="1"/>
  <c r="A123" i="213" s="1"/>
  <c r="A124" i="213" s="1"/>
  <c r="A125" i="213" s="1"/>
  <c r="A126" i="213" s="1"/>
  <c r="A127" i="213" s="1"/>
  <c r="A128" i="213" s="1"/>
  <c r="A129" i="213" s="1"/>
  <c r="A130" i="213" s="1"/>
  <c r="A131" i="213" s="1"/>
  <c r="A132" i="213" s="1"/>
  <c r="A133" i="213" s="1"/>
  <c r="A134" i="213" s="1"/>
  <c r="A135" i="213" s="1"/>
  <c r="A136" i="213" s="1"/>
  <c r="A137" i="213" s="1"/>
  <c r="A138" i="213" s="1"/>
  <c r="A139" i="213" s="1"/>
  <c r="A140" i="213" s="1"/>
  <c r="A141" i="213" s="1"/>
  <c r="A142" i="213" s="1"/>
  <c r="A143" i="213" s="1"/>
  <c r="A144" i="213" s="1"/>
  <c r="B43" i="213"/>
  <c r="B44" i="213" s="1"/>
  <c r="B45" i="213" s="1"/>
  <c r="B46" i="213" s="1"/>
  <c r="B28" i="213"/>
  <c r="B29" i="213" s="1"/>
  <c r="B30" i="213" s="1"/>
  <c r="B31" i="213" s="1"/>
  <c r="B32" i="213" s="1"/>
  <c r="B33" i="213" s="1"/>
  <c r="B34" i="213" s="1"/>
  <c r="B35" i="213" s="1"/>
  <c r="B36" i="213" s="1"/>
  <c r="A28" i="211"/>
  <c r="A29" i="211" s="1"/>
  <c r="A30" i="211" s="1"/>
  <c r="A31" i="211" s="1"/>
  <c r="A32" i="211" s="1"/>
  <c r="A33" i="211" s="1"/>
  <c r="A34" i="211" s="1"/>
  <c r="A35" i="211" s="1"/>
  <c r="A36" i="211" s="1"/>
  <c r="A37" i="211" s="1"/>
  <c r="A38" i="211" s="1"/>
  <c r="A39" i="211" s="1"/>
  <c r="A40" i="211" s="1"/>
  <c r="A41" i="211" s="1"/>
  <c r="A42" i="211" s="1"/>
  <c r="A43" i="211" s="1"/>
  <c r="A44" i="211" s="1"/>
  <c r="A45" i="211" s="1"/>
  <c r="A46" i="211" s="1"/>
  <c r="A47" i="211" s="1"/>
  <c r="A48" i="211" s="1"/>
  <c r="A49" i="211" s="1"/>
  <c r="A50" i="211" s="1"/>
  <c r="A51" i="211" s="1"/>
  <c r="C3" i="211"/>
  <c r="A28" i="210"/>
  <c r="A29" i="210" s="1"/>
  <c r="A30" i="210" s="1"/>
  <c r="A31" i="210" s="1"/>
  <c r="A32" i="210" s="1"/>
  <c r="A33" i="210" s="1"/>
  <c r="A34" i="210" s="1"/>
  <c r="A35" i="210" s="1"/>
  <c r="A36" i="210" s="1"/>
  <c r="A37" i="210" s="1"/>
  <c r="A38" i="210" s="1"/>
  <c r="A39" i="210" s="1"/>
  <c r="A40" i="210" s="1"/>
  <c r="A41" i="210" s="1"/>
  <c r="A42" i="210" s="1"/>
  <c r="A43" i="210" s="1"/>
  <c r="A44" i="210" s="1"/>
  <c r="A45" i="210" s="1"/>
  <c r="A46" i="210" s="1"/>
  <c r="A47" i="210" s="1"/>
  <c r="A48" i="210" s="1"/>
  <c r="A49" i="210" s="1"/>
  <c r="A50" i="210" s="1"/>
  <c r="A51" i="210" s="1"/>
  <c r="C3" i="210"/>
  <c r="A177" i="209"/>
  <c r="A178" i="209" s="1"/>
  <c r="A179" i="209" s="1"/>
  <c r="A180" i="209" s="1"/>
  <c r="A181" i="209" s="1"/>
  <c r="A182" i="209" s="1"/>
  <c r="A183" i="209" s="1"/>
  <c r="A184" i="209" s="1"/>
  <c r="A185" i="209" s="1"/>
  <c r="A161" i="209"/>
  <c r="A162" i="209" s="1"/>
  <c r="A163" i="209" s="1"/>
  <c r="A164" i="209" s="1"/>
  <c r="A165" i="209" s="1"/>
  <c r="A166" i="209" s="1"/>
  <c r="A167" i="209" s="1"/>
  <c r="A168" i="209" s="1"/>
  <c r="A169" i="209" s="1"/>
  <c r="A121" i="209"/>
  <c r="A122" i="209" s="1"/>
  <c r="A123" i="209" s="1"/>
  <c r="A124" i="209" s="1"/>
  <c r="A125" i="209" s="1"/>
  <c r="A126" i="209" s="1"/>
  <c r="A127" i="209" s="1"/>
  <c r="A128" i="209" s="1"/>
  <c r="A129" i="209" s="1"/>
  <c r="A130" i="209" s="1"/>
  <c r="A131" i="209" s="1"/>
  <c r="A132" i="209" s="1"/>
  <c r="A133" i="209" s="1"/>
  <c r="A134" i="209" s="1"/>
  <c r="A135" i="209" s="1"/>
  <c r="A136" i="209" s="1"/>
  <c r="A137" i="209" s="1"/>
  <c r="A138" i="209" s="1"/>
  <c r="A139" i="209" s="1"/>
  <c r="A140" i="209" s="1"/>
  <c r="A141" i="209" s="1"/>
  <c r="A142" i="209" s="1"/>
  <c r="A143" i="209" s="1"/>
  <c r="A144" i="209" s="1"/>
  <c r="B43" i="209"/>
  <c r="B44" i="209" s="1"/>
  <c r="B45" i="209" s="1"/>
  <c r="B46" i="209" s="1"/>
  <c r="B28" i="209"/>
  <c r="B29" i="209" s="1"/>
  <c r="B30" i="209" s="1"/>
  <c r="B31" i="209" s="1"/>
  <c r="B32" i="209" s="1"/>
  <c r="B33" i="209" s="1"/>
  <c r="B34" i="209" s="1"/>
  <c r="B35" i="209" s="1"/>
  <c r="B36" i="209" s="1"/>
  <c r="A28" i="207"/>
  <c r="A29" i="207" s="1"/>
  <c r="A30" i="207" s="1"/>
  <c r="A31" i="207" s="1"/>
  <c r="A32" i="207" s="1"/>
  <c r="A33" i="207" s="1"/>
  <c r="A34" i="207" s="1"/>
  <c r="A35" i="207" s="1"/>
  <c r="A36" i="207" s="1"/>
  <c r="A37" i="207" s="1"/>
  <c r="A38" i="207" s="1"/>
  <c r="A39" i="207" s="1"/>
  <c r="A40" i="207" s="1"/>
  <c r="A41" i="207" s="1"/>
  <c r="A42" i="207" s="1"/>
  <c r="A43" i="207" s="1"/>
  <c r="A44" i="207" s="1"/>
  <c r="A45" i="207" s="1"/>
  <c r="A46" i="207" s="1"/>
  <c r="A47" i="207" s="1"/>
  <c r="A48" i="207" s="1"/>
  <c r="A49" i="207" s="1"/>
  <c r="A50" i="207" s="1"/>
  <c r="A51" i="207" s="1"/>
  <c r="C3" i="207"/>
  <c r="A28" i="206"/>
  <c r="A29" i="206" s="1"/>
  <c r="A30" i="206" s="1"/>
  <c r="A31" i="206" s="1"/>
  <c r="A32" i="206" s="1"/>
  <c r="A33" i="206" s="1"/>
  <c r="A34" i="206" s="1"/>
  <c r="A35" i="206" s="1"/>
  <c r="A36" i="206" s="1"/>
  <c r="A37" i="206" s="1"/>
  <c r="A38" i="206" s="1"/>
  <c r="A39" i="206" s="1"/>
  <c r="A40" i="206" s="1"/>
  <c r="A41" i="206" s="1"/>
  <c r="A42" i="206" s="1"/>
  <c r="A43" i="206" s="1"/>
  <c r="A44" i="206" s="1"/>
  <c r="A45" i="206" s="1"/>
  <c r="A46" i="206" s="1"/>
  <c r="A47" i="206" s="1"/>
  <c r="A48" i="206" s="1"/>
  <c r="A49" i="206" s="1"/>
  <c r="A50" i="206" s="1"/>
  <c r="A51" i="206" s="1"/>
  <c r="C3" i="206"/>
  <c r="A177" i="205"/>
  <c r="A178" i="205" s="1"/>
  <c r="A179" i="205" s="1"/>
  <c r="A180" i="205" s="1"/>
  <c r="A181" i="205" s="1"/>
  <c r="A182" i="205" s="1"/>
  <c r="A183" i="205" s="1"/>
  <c r="A184" i="205" s="1"/>
  <c r="A185" i="205" s="1"/>
  <c r="A161" i="205"/>
  <c r="A162" i="205" s="1"/>
  <c r="A163" i="205" s="1"/>
  <c r="A164" i="205" s="1"/>
  <c r="A165" i="205" s="1"/>
  <c r="A166" i="205" s="1"/>
  <c r="A167" i="205" s="1"/>
  <c r="A168" i="205" s="1"/>
  <c r="A169" i="205" s="1"/>
  <c r="A121" i="205"/>
  <c r="A122" i="205" s="1"/>
  <c r="A123" i="205" s="1"/>
  <c r="A124" i="205" s="1"/>
  <c r="A125" i="205" s="1"/>
  <c r="A126" i="205" s="1"/>
  <c r="A127" i="205" s="1"/>
  <c r="A128" i="205" s="1"/>
  <c r="A129" i="205" s="1"/>
  <c r="A130" i="205" s="1"/>
  <c r="A131" i="205" s="1"/>
  <c r="A132" i="205" s="1"/>
  <c r="A133" i="205" s="1"/>
  <c r="A134" i="205" s="1"/>
  <c r="A135" i="205" s="1"/>
  <c r="A136" i="205" s="1"/>
  <c r="A137" i="205" s="1"/>
  <c r="A138" i="205" s="1"/>
  <c r="A139" i="205" s="1"/>
  <c r="A140" i="205" s="1"/>
  <c r="A141" i="205" s="1"/>
  <c r="A142" i="205" s="1"/>
  <c r="A143" i="205" s="1"/>
  <c r="A144" i="205" s="1"/>
  <c r="B43" i="205"/>
  <c r="B44" i="205" s="1"/>
  <c r="B45" i="205" s="1"/>
  <c r="B46" i="205" s="1"/>
  <c r="B28" i="205"/>
  <c r="B29" i="205" s="1"/>
  <c r="B30" i="205" s="1"/>
  <c r="B31" i="205" s="1"/>
  <c r="B32" i="205" s="1"/>
  <c r="B33" i="205" s="1"/>
  <c r="B34" i="205" s="1"/>
  <c r="B35" i="205" s="1"/>
  <c r="B36" i="205" s="1"/>
  <c r="A28" i="203"/>
  <c r="A29" i="203" s="1"/>
  <c r="A30" i="203" s="1"/>
  <c r="A31" i="203" s="1"/>
  <c r="A32" i="203" s="1"/>
  <c r="A33" i="203" s="1"/>
  <c r="A34" i="203" s="1"/>
  <c r="A35" i="203" s="1"/>
  <c r="A36" i="203" s="1"/>
  <c r="A37" i="203" s="1"/>
  <c r="A38" i="203" s="1"/>
  <c r="A39" i="203" s="1"/>
  <c r="A40" i="203" s="1"/>
  <c r="A41" i="203" s="1"/>
  <c r="A42" i="203" s="1"/>
  <c r="A43" i="203" s="1"/>
  <c r="A44" i="203" s="1"/>
  <c r="A45" i="203" s="1"/>
  <c r="A46" i="203" s="1"/>
  <c r="A47" i="203" s="1"/>
  <c r="A48" i="203" s="1"/>
  <c r="A49" i="203" s="1"/>
  <c r="A50" i="203" s="1"/>
  <c r="A51" i="203" s="1"/>
  <c r="C3" i="203"/>
  <c r="A28" i="202"/>
  <c r="A29" i="202" s="1"/>
  <c r="A30" i="202" s="1"/>
  <c r="A31" i="202" s="1"/>
  <c r="A32" i="202" s="1"/>
  <c r="A33" i="202" s="1"/>
  <c r="A34" i="202" s="1"/>
  <c r="A35" i="202" s="1"/>
  <c r="A36" i="202" s="1"/>
  <c r="A37" i="202" s="1"/>
  <c r="A38" i="202" s="1"/>
  <c r="A39" i="202" s="1"/>
  <c r="A40" i="202" s="1"/>
  <c r="A41" i="202" s="1"/>
  <c r="A42" i="202" s="1"/>
  <c r="A43" i="202" s="1"/>
  <c r="A44" i="202" s="1"/>
  <c r="A45" i="202" s="1"/>
  <c r="A46" i="202" s="1"/>
  <c r="A47" i="202" s="1"/>
  <c r="A48" i="202" s="1"/>
  <c r="A49" i="202" s="1"/>
  <c r="A50" i="202" s="1"/>
  <c r="A51" i="202" s="1"/>
  <c r="C3" i="202"/>
  <c r="A177" i="201"/>
  <c r="A178" i="201" s="1"/>
  <c r="A179" i="201" s="1"/>
  <c r="A180" i="201" s="1"/>
  <c r="A181" i="201" s="1"/>
  <c r="A182" i="201" s="1"/>
  <c r="A183" i="201" s="1"/>
  <c r="A184" i="201" s="1"/>
  <c r="A185" i="201" s="1"/>
  <c r="A161" i="201"/>
  <c r="A162" i="201" s="1"/>
  <c r="A163" i="201" s="1"/>
  <c r="A164" i="201" s="1"/>
  <c r="A165" i="201" s="1"/>
  <c r="A166" i="201" s="1"/>
  <c r="A167" i="201" s="1"/>
  <c r="A168" i="201" s="1"/>
  <c r="A169" i="201" s="1"/>
  <c r="A121" i="201"/>
  <c r="A122" i="201" s="1"/>
  <c r="A123" i="201" s="1"/>
  <c r="A124" i="201" s="1"/>
  <c r="A125" i="201" s="1"/>
  <c r="A126" i="201" s="1"/>
  <c r="A127" i="201" s="1"/>
  <c r="A128" i="201" s="1"/>
  <c r="A129" i="201" s="1"/>
  <c r="A130" i="201" s="1"/>
  <c r="A131" i="201" s="1"/>
  <c r="A132" i="201" s="1"/>
  <c r="A133" i="201" s="1"/>
  <c r="A134" i="201" s="1"/>
  <c r="A135" i="201" s="1"/>
  <c r="A136" i="201" s="1"/>
  <c r="A137" i="201" s="1"/>
  <c r="A138" i="201" s="1"/>
  <c r="A139" i="201" s="1"/>
  <c r="A140" i="201" s="1"/>
  <c r="A141" i="201" s="1"/>
  <c r="A142" i="201" s="1"/>
  <c r="A143" i="201" s="1"/>
  <c r="A144" i="201" s="1"/>
  <c r="B43" i="201"/>
  <c r="B44" i="201" s="1"/>
  <c r="B45" i="201" s="1"/>
  <c r="B46" i="201" s="1"/>
  <c r="B28" i="201"/>
  <c r="B29" i="201" s="1"/>
  <c r="B30" i="201" s="1"/>
  <c r="B31" i="201" s="1"/>
  <c r="B32" i="201" s="1"/>
  <c r="B33" i="201" s="1"/>
  <c r="B34" i="201" s="1"/>
  <c r="B35" i="201" s="1"/>
  <c r="B36" i="201" s="1"/>
  <c r="A28" i="199"/>
  <c r="A29" i="199" s="1"/>
  <c r="A30" i="199" s="1"/>
  <c r="A31" i="199" s="1"/>
  <c r="A32" i="199" s="1"/>
  <c r="A33" i="199" s="1"/>
  <c r="A34" i="199" s="1"/>
  <c r="A35" i="199" s="1"/>
  <c r="A36" i="199" s="1"/>
  <c r="A37" i="199" s="1"/>
  <c r="A38" i="199" s="1"/>
  <c r="A39" i="199" s="1"/>
  <c r="A40" i="199" s="1"/>
  <c r="A41" i="199" s="1"/>
  <c r="A42" i="199" s="1"/>
  <c r="A43" i="199" s="1"/>
  <c r="A44" i="199" s="1"/>
  <c r="A45" i="199" s="1"/>
  <c r="A46" i="199" s="1"/>
  <c r="A47" i="199" s="1"/>
  <c r="A48" i="199" s="1"/>
  <c r="A49" i="199" s="1"/>
  <c r="A50" i="199" s="1"/>
  <c r="A51" i="199" s="1"/>
  <c r="C3" i="199"/>
  <c r="A28" i="198"/>
  <c r="A29" i="198" s="1"/>
  <c r="A30" i="198" s="1"/>
  <c r="A31" i="198" s="1"/>
  <c r="A32" i="198" s="1"/>
  <c r="A33" i="198" s="1"/>
  <c r="A34" i="198" s="1"/>
  <c r="A35" i="198" s="1"/>
  <c r="A36" i="198" s="1"/>
  <c r="A37" i="198" s="1"/>
  <c r="A38" i="198" s="1"/>
  <c r="A39" i="198" s="1"/>
  <c r="A40" i="198" s="1"/>
  <c r="A41" i="198" s="1"/>
  <c r="A42" i="198" s="1"/>
  <c r="A43" i="198" s="1"/>
  <c r="A44" i="198" s="1"/>
  <c r="A45" i="198" s="1"/>
  <c r="A46" i="198" s="1"/>
  <c r="A47" i="198" s="1"/>
  <c r="A48" i="198" s="1"/>
  <c r="A49" i="198" s="1"/>
  <c r="A50" i="198" s="1"/>
  <c r="A51" i="198" s="1"/>
  <c r="C3" i="198"/>
  <c r="A177" i="197"/>
  <c r="A178" i="197" s="1"/>
  <c r="A179" i="197" s="1"/>
  <c r="A180" i="197" s="1"/>
  <c r="A181" i="197" s="1"/>
  <c r="A182" i="197" s="1"/>
  <c r="A183" i="197" s="1"/>
  <c r="A184" i="197" s="1"/>
  <c r="A185" i="197" s="1"/>
  <c r="A161" i="197"/>
  <c r="A162" i="197" s="1"/>
  <c r="A163" i="197" s="1"/>
  <c r="A164" i="197" s="1"/>
  <c r="A165" i="197" s="1"/>
  <c r="A166" i="197" s="1"/>
  <c r="A167" i="197" s="1"/>
  <c r="A168" i="197" s="1"/>
  <c r="A169" i="197" s="1"/>
  <c r="A121" i="197"/>
  <c r="A122" i="197" s="1"/>
  <c r="A123" i="197" s="1"/>
  <c r="A124" i="197" s="1"/>
  <c r="A125" i="197" s="1"/>
  <c r="A126" i="197" s="1"/>
  <c r="A127" i="197" s="1"/>
  <c r="A128" i="197" s="1"/>
  <c r="A129" i="197" s="1"/>
  <c r="A130" i="197" s="1"/>
  <c r="A131" i="197" s="1"/>
  <c r="A132" i="197" s="1"/>
  <c r="A133" i="197" s="1"/>
  <c r="A134" i="197" s="1"/>
  <c r="A135" i="197" s="1"/>
  <c r="A136" i="197" s="1"/>
  <c r="A137" i="197" s="1"/>
  <c r="A138" i="197" s="1"/>
  <c r="A139" i="197" s="1"/>
  <c r="A140" i="197" s="1"/>
  <c r="A141" i="197" s="1"/>
  <c r="A142" i="197" s="1"/>
  <c r="A143" i="197" s="1"/>
  <c r="A144" i="197" s="1"/>
  <c r="B43" i="197"/>
  <c r="B44" i="197" s="1"/>
  <c r="B45" i="197" s="1"/>
  <c r="B46" i="197" s="1"/>
  <c r="B28" i="197"/>
  <c r="B29" i="197" s="1"/>
  <c r="B30" i="197" s="1"/>
  <c r="B31" i="197" s="1"/>
  <c r="B32" i="197" s="1"/>
  <c r="B33" i="197" s="1"/>
  <c r="B34" i="197" s="1"/>
  <c r="B35" i="197" s="1"/>
  <c r="B36" i="197" s="1"/>
  <c r="A28" i="195"/>
  <c r="A29" i="195" s="1"/>
  <c r="A30" i="195" s="1"/>
  <c r="A31" i="195" s="1"/>
  <c r="A32" i="195" s="1"/>
  <c r="A33" i="195" s="1"/>
  <c r="A34" i="195" s="1"/>
  <c r="A35" i="195" s="1"/>
  <c r="A36" i="195" s="1"/>
  <c r="A37" i="195" s="1"/>
  <c r="A38" i="195" s="1"/>
  <c r="A39" i="195" s="1"/>
  <c r="A40" i="195" s="1"/>
  <c r="A41" i="195" s="1"/>
  <c r="A42" i="195" s="1"/>
  <c r="A43" i="195" s="1"/>
  <c r="A44" i="195" s="1"/>
  <c r="A45" i="195" s="1"/>
  <c r="A46" i="195" s="1"/>
  <c r="A47" i="195" s="1"/>
  <c r="A48" i="195" s="1"/>
  <c r="A49" i="195" s="1"/>
  <c r="A50" i="195" s="1"/>
  <c r="A51" i="195" s="1"/>
  <c r="C3" i="195"/>
  <c r="A28" i="194"/>
  <c r="A29" i="194" s="1"/>
  <c r="A30" i="194" s="1"/>
  <c r="A31" i="194" s="1"/>
  <c r="A32" i="194" s="1"/>
  <c r="A33" i="194" s="1"/>
  <c r="A34" i="194" s="1"/>
  <c r="A35" i="194" s="1"/>
  <c r="A36" i="194" s="1"/>
  <c r="A37" i="194" s="1"/>
  <c r="A38" i="194" s="1"/>
  <c r="A39" i="194" s="1"/>
  <c r="A40" i="194" s="1"/>
  <c r="A41" i="194" s="1"/>
  <c r="A42" i="194" s="1"/>
  <c r="A43" i="194" s="1"/>
  <c r="A44" i="194" s="1"/>
  <c r="A45" i="194" s="1"/>
  <c r="A46" i="194" s="1"/>
  <c r="A47" i="194" s="1"/>
  <c r="A48" i="194" s="1"/>
  <c r="A49" i="194" s="1"/>
  <c r="A50" i="194" s="1"/>
  <c r="A51" i="194" s="1"/>
  <c r="C3" i="194"/>
  <c r="A177" i="193"/>
  <c r="A178" i="193" s="1"/>
  <c r="A179" i="193" s="1"/>
  <c r="A180" i="193" s="1"/>
  <c r="A181" i="193" s="1"/>
  <c r="A182" i="193" s="1"/>
  <c r="A183" i="193" s="1"/>
  <c r="A184" i="193" s="1"/>
  <c r="A185" i="193" s="1"/>
  <c r="A161" i="193"/>
  <c r="A162" i="193" s="1"/>
  <c r="A163" i="193" s="1"/>
  <c r="A164" i="193" s="1"/>
  <c r="A165" i="193" s="1"/>
  <c r="A166" i="193" s="1"/>
  <c r="A167" i="193" s="1"/>
  <c r="A168" i="193" s="1"/>
  <c r="A169" i="193" s="1"/>
  <c r="A121" i="193"/>
  <c r="A122" i="193" s="1"/>
  <c r="A123" i="193" s="1"/>
  <c r="A124" i="193" s="1"/>
  <c r="A125" i="193" s="1"/>
  <c r="A126" i="193" s="1"/>
  <c r="A127" i="193" s="1"/>
  <c r="A128" i="193" s="1"/>
  <c r="A129" i="193" s="1"/>
  <c r="A130" i="193" s="1"/>
  <c r="A131" i="193" s="1"/>
  <c r="A132" i="193" s="1"/>
  <c r="A133" i="193" s="1"/>
  <c r="A134" i="193" s="1"/>
  <c r="A135" i="193" s="1"/>
  <c r="A136" i="193" s="1"/>
  <c r="A137" i="193" s="1"/>
  <c r="A138" i="193" s="1"/>
  <c r="A139" i="193" s="1"/>
  <c r="A140" i="193" s="1"/>
  <c r="A141" i="193" s="1"/>
  <c r="A142" i="193" s="1"/>
  <c r="A143" i="193" s="1"/>
  <c r="A144" i="193" s="1"/>
  <c r="B43" i="193"/>
  <c r="B44" i="193" s="1"/>
  <c r="B45" i="193" s="1"/>
  <c r="B46" i="193" s="1"/>
  <c r="B28" i="193"/>
  <c r="B29" i="193" s="1"/>
  <c r="B30" i="193" s="1"/>
  <c r="B31" i="193" s="1"/>
  <c r="B32" i="193" s="1"/>
  <c r="B33" i="193" s="1"/>
  <c r="B34" i="193" s="1"/>
  <c r="B35" i="193" s="1"/>
  <c r="B36" i="193" s="1"/>
  <c r="A28" i="191"/>
  <c r="A29" i="191" s="1"/>
  <c r="A30" i="191" s="1"/>
  <c r="A31" i="191" s="1"/>
  <c r="A32" i="191" s="1"/>
  <c r="A33" i="191" s="1"/>
  <c r="A34" i="191" s="1"/>
  <c r="A35" i="191" s="1"/>
  <c r="A36" i="191" s="1"/>
  <c r="A37" i="191" s="1"/>
  <c r="A38" i="191" s="1"/>
  <c r="A39" i="191" s="1"/>
  <c r="A40" i="191" s="1"/>
  <c r="A41" i="191" s="1"/>
  <c r="A42" i="191" s="1"/>
  <c r="A43" i="191" s="1"/>
  <c r="A44" i="191" s="1"/>
  <c r="A45" i="191" s="1"/>
  <c r="A46" i="191" s="1"/>
  <c r="A47" i="191" s="1"/>
  <c r="A48" i="191" s="1"/>
  <c r="A49" i="191" s="1"/>
  <c r="A50" i="191" s="1"/>
  <c r="A51" i="191" s="1"/>
  <c r="C3" i="191"/>
  <c r="A28" i="190"/>
  <c r="A29" i="190" s="1"/>
  <c r="A30" i="190" s="1"/>
  <c r="A31" i="190" s="1"/>
  <c r="A32" i="190" s="1"/>
  <c r="A33" i="190" s="1"/>
  <c r="A34" i="190" s="1"/>
  <c r="A35" i="190" s="1"/>
  <c r="A36" i="190" s="1"/>
  <c r="A37" i="190" s="1"/>
  <c r="A38" i="190" s="1"/>
  <c r="A39" i="190" s="1"/>
  <c r="A40" i="190" s="1"/>
  <c r="A41" i="190" s="1"/>
  <c r="A42" i="190" s="1"/>
  <c r="A43" i="190" s="1"/>
  <c r="A44" i="190" s="1"/>
  <c r="A45" i="190" s="1"/>
  <c r="A46" i="190" s="1"/>
  <c r="A47" i="190" s="1"/>
  <c r="A48" i="190" s="1"/>
  <c r="A49" i="190" s="1"/>
  <c r="A50" i="190" s="1"/>
  <c r="A51" i="190" s="1"/>
  <c r="C3" i="190"/>
  <c r="A177" i="189"/>
  <c r="A178" i="189" s="1"/>
  <c r="A179" i="189" s="1"/>
  <c r="A180" i="189" s="1"/>
  <c r="A181" i="189" s="1"/>
  <c r="A182" i="189" s="1"/>
  <c r="A183" i="189" s="1"/>
  <c r="A184" i="189" s="1"/>
  <c r="A185" i="189" s="1"/>
  <c r="A161" i="189"/>
  <c r="A162" i="189" s="1"/>
  <c r="A163" i="189" s="1"/>
  <c r="A164" i="189" s="1"/>
  <c r="A165" i="189" s="1"/>
  <c r="A166" i="189" s="1"/>
  <c r="A167" i="189" s="1"/>
  <c r="A168" i="189" s="1"/>
  <c r="A169" i="189" s="1"/>
  <c r="A121" i="189"/>
  <c r="A122" i="189" s="1"/>
  <c r="A123" i="189" s="1"/>
  <c r="A124" i="189" s="1"/>
  <c r="A125" i="189" s="1"/>
  <c r="A126" i="189" s="1"/>
  <c r="A127" i="189" s="1"/>
  <c r="A128" i="189" s="1"/>
  <c r="A129" i="189" s="1"/>
  <c r="A130" i="189" s="1"/>
  <c r="A131" i="189" s="1"/>
  <c r="A132" i="189" s="1"/>
  <c r="A133" i="189" s="1"/>
  <c r="A134" i="189" s="1"/>
  <c r="A135" i="189" s="1"/>
  <c r="A136" i="189" s="1"/>
  <c r="A137" i="189" s="1"/>
  <c r="A138" i="189" s="1"/>
  <c r="A139" i="189" s="1"/>
  <c r="A140" i="189" s="1"/>
  <c r="A141" i="189" s="1"/>
  <c r="A142" i="189" s="1"/>
  <c r="A143" i="189" s="1"/>
  <c r="A144" i="189" s="1"/>
  <c r="B43" i="189"/>
  <c r="B44" i="189" s="1"/>
  <c r="B45" i="189" s="1"/>
  <c r="B46" i="189" s="1"/>
  <c r="B28" i="189"/>
  <c r="B29" i="189" s="1"/>
  <c r="B30" i="189" s="1"/>
  <c r="B31" i="189" s="1"/>
  <c r="B32" i="189" s="1"/>
  <c r="B33" i="189" s="1"/>
  <c r="B34" i="189" s="1"/>
  <c r="B35" i="189" s="1"/>
  <c r="B36" i="189" s="1"/>
  <c r="A28" i="187"/>
  <c r="A29" i="187" s="1"/>
  <c r="A30" i="187" s="1"/>
  <c r="A31" i="187" s="1"/>
  <c r="A32" i="187" s="1"/>
  <c r="A33" i="187" s="1"/>
  <c r="A34" i="187" s="1"/>
  <c r="A35" i="187" s="1"/>
  <c r="A36" i="187" s="1"/>
  <c r="A37" i="187" s="1"/>
  <c r="A38" i="187" s="1"/>
  <c r="A39" i="187" s="1"/>
  <c r="A40" i="187" s="1"/>
  <c r="A41" i="187" s="1"/>
  <c r="A42" i="187" s="1"/>
  <c r="A43" i="187" s="1"/>
  <c r="A44" i="187" s="1"/>
  <c r="A45" i="187" s="1"/>
  <c r="A46" i="187" s="1"/>
  <c r="A47" i="187" s="1"/>
  <c r="A48" i="187" s="1"/>
  <c r="A49" i="187" s="1"/>
  <c r="A50" i="187" s="1"/>
  <c r="A51" i="187" s="1"/>
  <c r="C3" i="187"/>
  <c r="A28" i="186"/>
  <c r="A29" i="186" s="1"/>
  <c r="A30" i="186" s="1"/>
  <c r="A31" i="186" s="1"/>
  <c r="A32" i="186" s="1"/>
  <c r="A33" i="186" s="1"/>
  <c r="A34" i="186" s="1"/>
  <c r="A35" i="186" s="1"/>
  <c r="A36" i="186" s="1"/>
  <c r="A37" i="186" s="1"/>
  <c r="A38" i="186" s="1"/>
  <c r="A39" i="186" s="1"/>
  <c r="A40" i="186" s="1"/>
  <c r="A41" i="186" s="1"/>
  <c r="A42" i="186" s="1"/>
  <c r="A43" i="186" s="1"/>
  <c r="A44" i="186" s="1"/>
  <c r="A45" i="186" s="1"/>
  <c r="A46" i="186" s="1"/>
  <c r="A47" i="186" s="1"/>
  <c r="A48" i="186" s="1"/>
  <c r="A49" i="186" s="1"/>
  <c r="A50" i="186" s="1"/>
  <c r="A51" i="186" s="1"/>
  <c r="C3" i="186"/>
  <c r="A177" i="185"/>
  <c r="A178" i="185" s="1"/>
  <c r="A179" i="185" s="1"/>
  <c r="A180" i="185" s="1"/>
  <c r="A181" i="185" s="1"/>
  <c r="A182" i="185" s="1"/>
  <c r="A183" i="185" s="1"/>
  <c r="A184" i="185" s="1"/>
  <c r="A185" i="185" s="1"/>
  <c r="A161" i="185"/>
  <c r="A162" i="185" s="1"/>
  <c r="A163" i="185" s="1"/>
  <c r="A164" i="185" s="1"/>
  <c r="A165" i="185" s="1"/>
  <c r="A166" i="185" s="1"/>
  <c r="A167" i="185" s="1"/>
  <c r="A168" i="185" s="1"/>
  <c r="A169" i="185" s="1"/>
  <c r="A121" i="185"/>
  <c r="A122" i="185" s="1"/>
  <c r="A123" i="185" s="1"/>
  <c r="A124" i="185" s="1"/>
  <c r="A125" i="185" s="1"/>
  <c r="A126" i="185" s="1"/>
  <c r="A127" i="185" s="1"/>
  <c r="A128" i="185" s="1"/>
  <c r="A129" i="185" s="1"/>
  <c r="A130" i="185" s="1"/>
  <c r="A131" i="185" s="1"/>
  <c r="A132" i="185" s="1"/>
  <c r="A133" i="185" s="1"/>
  <c r="A134" i="185" s="1"/>
  <c r="A135" i="185" s="1"/>
  <c r="A136" i="185" s="1"/>
  <c r="A137" i="185" s="1"/>
  <c r="A138" i="185" s="1"/>
  <c r="A139" i="185" s="1"/>
  <c r="A140" i="185" s="1"/>
  <c r="A141" i="185" s="1"/>
  <c r="A142" i="185" s="1"/>
  <c r="A143" i="185" s="1"/>
  <c r="A144" i="185" s="1"/>
  <c r="B43" i="185"/>
  <c r="B44" i="185" s="1"/>
  <c r="B45" i="185" s="1"/>
  <c r="B46" i="185" s="1"/>
  <c r="B28" i="185"/>
  <c r="B29" i="185" s="1"/>
  <c r="B30" i="185" s="1"/>
  <c r="B31" i="185" s="1"/>
  <c r="B32" i="185" s="1"/>
  <c r="B33" i="185" s="1"/>
  <c r="B34" i="185" s="1"/>
  <c r="B35" i="185" s="1"/>
  <c r="B36" i="185" s="1"/>
  <c r="A28" i="183"/>
  <c r="A29" i="183" s="1"/>
  <c r="A30" i="183" s="1"/>
  <c r="A31" i="183" s="1"/>
  <c r="A32" i="183" s="1"/>
  <c r="A33" i="183" s="1"/>
  <c r="A34" i="183" s="1"/>
  <c r="A35" i="183" s="1"/>
  <c r="A36" i="183" s="1"/>
  <c r="A37" i="183" s="1"/>
  <c r="A38" i="183" s="1"/>
  <c r="A39" i="183" s="1"/>
  <c r="A40" i="183" s="1"/>
  <c r="A41" i="183" s="1"/>
  <c r="A42" i="183" s="1"/>
  <c r="A43" i="183" s="1"/>
  <c r="A44" i="183" s="1"/>
  <c r="A45" i="183" s="1"/>
  <c r="A46" i="183" s="1"/>
  <c r="A47" i="183" s="1"/>
  <c r="A48" i="183" s="1"/>
  <c r="A49" i="183" s="1"/>
  <c r="A50" i="183" s="1"/>
  <c r="A51" i="183" s="1"/>
  <c r="C3" i="183"/>
  <c r="A28" i="182"/>
  <c r="A29" i="182" s="1"/>
  <c r="A30" i="182" s="1"/>
  <c r="A31" i="182" s="1"/>
  <c r="A32" i="182" s="1"/>
  <c r="A33" i="182" s="1"/>
  <c r="A34" i="182" s="1"/>
  <c r="A35" i="182" s="1"/>
  <c r="A36" i="182" s="1"/>
  <c r="A37" i="182" s="1"/>
  <c r="A38" i="182" s="1"/>
  <c r="A39" i="182" s="1"/>
  <c r="A40" i="182" s="1"/>
  <c r="A41" i="182" s="1"/>
  <c r="A42" i="182" s="1"/>
  <c r="A43" i="182" s="1"/>
  <c r="A44" i="182" s="1"/>
  <c r="A45" i="182" s="1"/>
  <c r="A46" i="182" s="1"/>
  <c r="A47" i="182" s="1"/>
  <c r="A48" i="182" s="1"/>
  <c r="A49" i="182" s="1"/>
  <c r="A50" i="182" s="1"/>
  <c r="A51" i="182" s="1"/>
  <c r="C3" i="182"/>
  <c r="A177" i="181"/>
  <c r="A178" i="181" s="1"/>
  <c r="A179" i="181" s="1"/>
  <c r="A180" i="181" s="1"/>
  <c r="A181" i="181" s="1"/>
  <c r="A182" i="181" s="1"/>
  <c r="A183" i="181" s="1"/>
  <c r="A184" i="181" s="1"/>
  <c r="A185" i="181" s="1"/>
  <c r="A161" i="181"/>
  <c r="A162" i="181" s="1"/>
  <c r="A163" i="181" s="1"/>
  <c r="A164" i="181" s="1"/>
  <c r="A165" i="181" s="1"/>
  <c r="A166" i="181" s="1"/>
  <c r="A167" i="181" s="1"/>
  <c r="A168" i="181" s="1"/>
  <c r="A169" i="181" s="1"/>
  <c r="A121" i="181"/>
  <c r="A122" i="181" s="1"/>
  <c r="A123" i="181" s="1"/>
  <c r="A124" i="181" s="1"/>
  <c r="A125" i="181" s="1"/>
  <c r="A126" i="181" s="1"/>
  <c r="A127" i="181" s="1"/>
  <c r="A128" i="181" s="1"/>
  <c r="A129" i="181" s="1"/>
  <c r="A130" i="181" s="1"/>
  <c r="A131" i="181" s="1"/>
  <c r="A132" i="181" s="1"/>
  <c r="A133" i="181" s="1"/>
  <c r="A134" i="181" s="1"/>
  <c r="A135" i="181" s="1"/>
  <c r="A136" i="181" s="1"/>
  <c r="A137" i="181" s="1"/>
  <c r="A138" i="181" s="1"/>
  <c r="A139" i="181" s="1"/>
  <c r="A140" i="181" s="1"/>
  <c r="A141" i="181" s="1"/>
  <c r="A142" i="181" s="1"/>
  <c r="A143" i="181" s="1"/>
  <c r="A144" i="181" s="1"/>
  <c r="B43" i="181"/>
  <c r="B44" i="181" s="1"/>
  <c r="B45" i="181" s="1"/>
  <c r="B46" i="181" s="1"/>
  <c r="B28" i="181"/>
  <c r="B29" i="181" s="1"/>
  <c r="B30" i="181" s="1"/>
  <c r="B31" i="181" s="1"/>
  <c r="B32" i="181" s="1"/>
  <c r="B33" i="181" s="1"/>
  <c r="B34" i="181" s="1"/>
  <c r="B35" i="181" s="1"/>
  <c r="B36" i="181" s="1"/>
  <c r="A125" i="4" l="1"/>
  <c r="A126" i="4" s="1"/>
  <c r="A127" i="4" s="1"/>
  <c r="A128" i="4" s="1"/>
  <c r="A28" i="179"/>
  <c r="A29" i="179" s="1"/>
  <c r="A30" i="179" s="1"/>
  <c r="A31" i="179" s="1"/>
  <c r="A32" i="179" s="1"/>
  <c r="A33" i="179" s="1"/>
  <c r="A34" i="179" s="1"/>
  <c r="A35" i="179" s="1"/>
  <c r="A36" i="179" s="1"/>
  <c r="A37" i="179" s="1"/>
  <c r="A38" i="179" s="1"/>
  <c r="A39" i="179" s="1"/>
  <c r="A40" i="179" s="1"/>
  <c r="A41" i="179" s="1"/>
  <c r="A42" i="179" s="1"/>
  <c r="A43" i="179" s="1"/>
  <c r="A44" i="179" s="1"/>
  <c r="A45" i="179" s="1"/>
  <c r="A46" i="179" s="1"/>
  <c r="A47" i="179" s="1"/>
  <c r="A48" i="179" s="1"/>
  <c r="A49" i="179" s="1"/>
  <c r="A50" i="179" s="1"/>
  <c r="A51" i="179" s="1"/>
  <c r="C3" i="179"/>
  <c r="A28" i="178"/>
  <c r="A29" i="178" s="1"/>
  <c r="A30" i="178" s="1"/>
  <c r="A31" i="178" s="1"/>
  <c r="A32" i="178" s="1"/>
  <c r="A33" i="178" s="1"/>
  <c r="A34" i="178" s="1"/>
  <c r="A35" i="178" s="1"/>
  <c r="A36" i="178" s="1"/>
  <c r="A37" i="178" s="1"/>
  <c r="A38" i="178" s="1"/>
  <c r="A39" i="178" s="1"/>
  <c r="A40" i="178" s="1"/>
  <c r="A41" i="178" s="1"/>
  <c r="A42" i="178" s="1"/>
  <c r="A43" i="178" s="1"/>
  <c r="A44" i="178" s="1"/>
  <c r="A45" i="178" s="1"/>
  <c r="A46" i="178" s="1"/>
  <c r="A47" i="178" s="1"/>
  <c r="A48" i="178" s="1"/>
  <c r="A49" i="178" s="1"/>
  <c r="A50" i="178" s="1"/>
  <c r="A51" i="178" s="1"/>
  <c r="C3" i="178"/>
  <c r="A177" i="177"/>
  <c r="A178" i="177" s="1"/>
  <c r="A179" i="177" s="1"/>
  <c r="A180" i="177" s="1"/>
  <c r="A181" i="177" s="1"/>
  <c r="A182" i="177" s="1"/>
  <c r="A183" i="177" s="1"/>
  <c r="A184" i="177" s="1"/>
  <c r="A185" i="177" s="1"/>
  <c r="A161" i="177"/>
  <c r="A162" i="177" s="1"/>
  <c r="A163" i="177" s="1"/>
  <c r="A164" i="177" s="1"/>
  <c r="A165" i="177" s="1"/>
  <c r="A166" i="177" s="1"/>
  <c r="A167" i="177" s="1"/>
  <c r="A168" i="177" s="1"/>
  <c r="A169" i="177" s="1"/>
  <c r="A121" i="177"/>
  <c r="A122" i="177" s="1"/>
  <c r="A123" i="177" s="1"/>
  <c r="A124" i="177" s="1"/>
  <c r="A125" i="177" s="1"/>
  <c r="A126" i="177" s="1"/>
  <c r="A127" i="177" s="1"/>
  <c r="A128" i="177" s="1"/>
  <c r="A129" i="177" s="1"/>
  <c r="A130" i="177" s="1"/>
  <c r="A131" i="177" s="1"/>
  <c r="A132" i="177" s="1"/>
  <c r="A133" i="177" s="1"/>
  <c r="A134" i="177" s="1"/>
  <c r="A135" i="177" s="1"/>
  <c r="A136" i="177" s="1"/>
  <c r="A137" i="177" s="1"/>
  <c r="A138" i="177" s="1"/>
  <c r="A139" i="177" s="1"/>
  <c r="A140" i="177" s="1"/>
  <c r="A141" i="177" s="1"/>
  <c r="A142" i="177" s="1"/>
  <c r="A143" i="177" s="1"/>
  <c r="A144" i="177" s="1"/>
  <c r="B43" i="177"/>
  <c r="B44" i="177" s="1"/>
  <c r="B45" i="177" s="1"/>
  <c r="B46" i="177" s="1"/>
  <c r="B28" i="177"/>
  <c r="B29" i="177" s="1"/>
  <c r="B30" i="177" s="1"/>
  <c r="B31" i="177" s="1"/>
  <c r="B32" i="177" s="1"/>
  <c r="B33" i="177" s="1"/>
  <c r="B34" i="177" s="1"/>
  <c r="B35" i="177" s="1"/>
  <c r="B36" i="177" s="1"/>
  <c r="A28" i="175"/>
  <c r="A29" i="175" s="1"/>
  <c r="A30" i="175" s="1"/>
  <c r="A31" i="175" s="1"/>
  <c r="A32" i="175" s="1"/>
  <c r="A33" i="175" s="1"/>
  <c r="A34" i="175" s="1"/>
  <c r="A35" i="175" s="1"/>
  <c r="A36" i="175" s="1"/>
  <c r="A37" i="175" s="1"/>
  <c r="A38" i="175" s="1"/>
  <c r="A39" i="175" s="1"/>
  <c r="A40" i="175" s="1"/>
  <c r="A41" i="175" s="1"/>
  <c r="A42" i="175" s="1"/>
  <c r="A43" i="175" s="1"/>
  <c r="A44" i="175" s="1"/>
  <c r="A45" i="175" s="1"/>
  <c r="A46" i="175" s="1"/>
  <c r="A47" i="175" s="1"/>
  <c r="A48" i="175" s="1"/>
  <c r="A49" i="175" s="1"/>
  <c r="A50" i="175" s="1"/>
  <c r="A51" i="175" s="1"/>
  <c r="C3" i="175"/>
  <c r="A28" i="174"/>
  <c r="A29" i="174" s="1"/>
  <c r="A30" i="174" s="1"/>
  <c r="A31" i="174" s="1"/>
  <c r="A32" i="174" s="1"/>
  <c r="A33" i="174" s="1"/>
  <c r="A34" i="174" s="1"/>
  <c r="A35" i="174" s="1"/>
  <c r="A36" i="174" s="1"/>
  <c r="A37" i="174" s="1"/>
  <c r="A38" i="174" s="1"/>
  <c r="A39" i="174" s="1"/>
  <c r="A40" i="174" s="1"/>
  <c r="A41" i="174" s="1"/>
  <c r="A42" i="174" s="1"/>
  <c r="A43" i="174" s="1"/>
  <c r="A44" i="174" s="1"/>
  <c r="A45" i="174" s="1"/>
  <c r="A46" i="174" s="1"/>
  <c r="A47" i="174" s="1"/>
  <c r="A48" i="174" s="1"/>
  <c r="A49" i="174" s="1"/>
  <c r="A50" i="174" s="1"/>
  <c r="A51" i="174" s="1"/>
  <c r="C3" i="174"/>
  <c r="A177" i="173"/>
  <c r="A178" i="173" s="1"/>
  <c r="A179" i="173" s="1"/>
  <c r="A180" i="173" s="1"/>
  <c r="A181" i="173" s="1"/>
  <c r="A182" i="173" s="1"/>
  <c r="A183" i="173" s="1"/>
  <c r="A184" i="173" s="1"/>
  <c r="A185" i="173" s="1"/>
  <c r="A161" i="173"/>
  <c r="A162" i="173" s="1"/>
  <c r="A163" i="173" s="1"/>
  <c r="A164" i="173" s="1"/>
  <c r="A165" i="173" s="1"/>
  <c r="A166" i="173" s="1"/>
  <c r="A167" i="173" s="1"/>
  <c r="A168" i="173" s="1"/>
  <c r="A169" i="173" s="1"/>
  <c r="A121" i="173"/>
  <c r="A122" i="173" s="1"/>
  <c r="A123" i="173" s="1"/>
  <c r="A124" i="173" s="1"/>
  <c r="A125" i="173" s="1"/>
  <c r="A126" i="173" s="1"/>
  <c r="A127" i="173" s="1"/>
  <c r="A128" i="173" s="1"/>
  <c r="A129" i="173" s="1"/>
  <c r="A130" i="173" s="1"/>
  <c r="A131" i="173" s="1"/>
  <c r="A132" i="173" s="1"/>
  <c r="A133" i="173" s="1"/>
  <c r="A134" i="173" s="1"/>
  <c r="A135" i="173" s="1"/>
  <c r="A136" i="173" s="1"/>
  <c r="A137" i="173" s="1"/>
  <c r="A138" i="173" s="1"/>
  <c r="A139" i="173" s="1"/>
  <c r="A140" i="173" s="1"/>
  <c r="A141" i="173" s="1"/>
  <c r="A142" i="173" s="1"/>
  <c r="A143" i="173" s="1"/>
  <c r="A144" i="173" s="1"/>
  <c r="B43" i="173"/>
  <c r="B44" i="173" s="1"/>
  <c r="B45" i="173" s="1"/>
  <c r="B46" i="173" s="1"/>
  <c r="B28" i="173"/>
  <c r="B29" i="173" s="1"/>
  <c r="B30" i="173" s="1"/>
  <c r="B31" i="173" s="1"/>
  <c r="B32" i="173" s="1"/>
  <c r="B33" i="173" s="1"/>
  <c r="B34" i="173" s="1"/>
  <c r="B35" i="173" s="1"/>
  <c r="B36" i="173" s="1"/>
  <c r="A28" i="171"/>
  <c r="A29" i="171" s="1"/>
  <c r="A30" i="171" s="1"/>
  <c r="A31" i="171" s="1"/>
  <c r="A32" i="171" s="1"/>
  <c r="A33" i="171" s="1"/>
  <c r="A34" i="171" s="1"/>
  <c r="A35" i="171" s="1"/>
  <c r="A36" i="171" s="1"/>
  <c r="A37" i="171" s="1"/>
  <c r="A38" i="171" s="1"/>
  <c r="A39" i="171" s="1"/>
  <c r="A40" i="171" s="1"/>
  <c r="A41" i="171" s="1"/>
  <c r="A42" i="171" s="1"/>
  <c r="A43" i="171" s="1"/>
  <c r="A44" i="171" s="1"/>
  <c r="A45" i="171" s="1"/>
  <c r="A46" i="171" s="1"/>
  <c r="A47" i="171" s="1"/>
  <c r="A48" i="171" s="1"/>
  <c r="A49" i="171" s="1"/>
  <c r="A50" i="171" s="1"/>
  <c r="A51" i="171" s="1"/>
  <c r="C3" i="171"/>
  <c r="A28" i="170"/>
  <c r="A29" i="170" s="1"/>
  <c r="A30" i="170" s="1"/>
  <c r="A31" i="170" s="1"/>
  <c r="A32" i="170" s="1"/>
  <c r="A33" i="170" s="1"/>
  <c r="A34" i="170" s="1"/>
  <c r="A35" i="170" s="1"/>
  <c r="A36" i="170" s="1"/>
  <c r="A37" i="170" s="1"/>
  <c r="A38" i="170" s="1"/>
  <c r="A39" i="170" s="1"/>
  <c r="A40" i="170" s="1"/>
  <c r="A41" i="170" s="1"/>
  <c r="A42" i="170" s="1"/>
  <c r="A43" i="170" s="1"/>
  <c r="A44" i="170" s="1"/>
  <c r="A45" i="170" s="1"/>
  <c r="A46" i="170" s="1"/>
  <c r="A47" i="170" s="1"/>
  <c r="A48" i="170" s="1"/>
  <c r="A49" i="170" s="1"/>
  <c r="A50" i="170" s="1"/>
  <c r="A51" i="170" s="1"/>
  <c r="C3" i="170"/>
  <c r="A177" i="169"/>
  <c r="A178" i="169" s="1"/>
  <c r="A179" i="169" s="1"/>
  <c r="A180" i="169" s="1"/>
  <c r="A181" i="169" s="1"/>
  <c r="A182" i="169" s="1"/>
  <c r="A183" i="169" s="1"/>
  <c r="A184" i="169" s="1"/>
  <c r="A185" i="169" s="1"/>
  <c r="A161" i="169"/>
  <c r="A162" i="169" s="1"/>
  <c r="A163" i="169" s="1"/>
  <c r="A164" i="169" s="1"/>
  <c r="A165" i="169" s="1"/>
  <c r="A166" i="169" s="1"/>
  <c r="A167" i="169" s="1"/>
  <c r="A168" i="169" s="1"/>
  <c r="A169" i="169" s="1"/>
  <c r="A121" i="169"/>
  <c r="A122" i="169" s="1"/>
  <c r="A123" i="169" s="1"/>
  <c r="A124" i="169" s="1"/>
  <c r="A125" i="169" s="1"/>
  <c r="A126" i="169" s="1"/>
  <c r="A127" i="169" s="1"/>
  <c r="A128" i="169" s="1"/>
  <c r="A129" i="169" s="1"/>
  <c r="A130" i="169" s="1"/>
  <c r="A131" i="169" s="1"/>
  <c r="A132" i="169" s="1"/>
  <c r="A133" i="169" s="1"/>
  <c r="A134" i="169" s="1"/>
  <c r="A135" i="169" s="1"/>
  <c r="A136" i="169" s="1"/>
  <c r="A137" i="169" s="1"/>
  <c r="A138" i="169" s="1"/>
  <c r="A139" i="169" s="1"/>
  <c r="A140" i="169" s="1"/>
  <c r="A141" i="169" s="1"/>
  <c r="A142" i="169" s="1"/>
  <c r="A143" i="169" s="1"/>
  <c r="A144" i="169" s="1"/>
  <c r="B43" i="169"/>
  <c r="B44" i="169" s="1"/>
  <c r="B45" i="169" s="1"/>
  <c r="B46" i="169" s="1"/>
  <c r="B28" i="169"/>
  <c r="B29" i="169" s="1"/>
  <c r="B30" i="169" s="1"/>
  <c r="B31" i="169" s="1"/>
  <c r="B32" i="169" s="1"/>
  <c r="B33" i="169" s="1"/>
  <c r="B34" i="169" s="1"/>
  <c r="B35" i="169" s="1"/>
  <c r="B36" i="169" s="1"/>
  <c r="A31" i="167"/>
  <c r="A32" i="167" s="1"/>
  <c r="A33" i="167" s="1"/>
  <c r="A34" i="167" s="1"/>
  <c r="A35" i="167" s="1"/>
  <c r="A36" i="167" s="1"/>
  <c r="A37" i="167" s="1"/>
  <c r="A38" i="167" s="1"/>
  <c r="A39" i="167" s="1"/>
  <c r="A40" i="167" s="1"/>
  <c r="A41" i="167" s="1"/>
  <c r="A42" i="167" s="1"/>
  <c r="A43" i="167" s="1"/>
  <c r="A44" i="167" s="1"/>
  <c r="A45" i="167" s="1"/>
  <c r="A46" i="167" s="1"/>
  <c r="A47" i="167" s="1"/>
  <c r="A48" i="167" s="1"/>
  <c r="A49" i="167" s="1"/>
  <c r="A50" i="167" s="1"/>
  <c r="A51" i="167" s="1"/>
  <c r="A28" i="167"/>
  <c r="A29" i="167" s="1"/>
  <c r="A30" i="167" s="1"/>
  <c r="C3" i="167"/>
  <c r="A28" i="166"/>
  <c r="A29" i="166" s="1"/>
  <c r="A30" i="166" s="1"/>
  <c r="A31" i="166" s="1"/>
  <c r="A32" i="166" s="1"/>
  <c r="A33" i="166" s="1"/>
  <c r="A34" i="166" s="1"/>
  <c r="A35" i="166" s="1"/>
  <c r="A36" i="166" s="1"/>
  <c r="A37" i="166" s="1"/>
  <c r="A38" i="166" s="1"/>
  <c r="A39" i="166" s="1"/>
  <c r="A40" i="166" s="1"/>
  <c r="A41" i="166" s="1"/>
  <c r="A42" i="166" s="1"/>
  <c r="A43" i="166" s="1"/>
  <c r="A44" i="166" s="1"/>
  <c r="A45" i="166" s="1"/>
  <c r="A46" i="166" s="1"/>
  <c r="A47" i="166" s="1"/>
  <c r="A48" i="166" s="1"/>
  <c r="A49" i="166" s="1"/>
  <c r="A50" i="166" s="1"/>
  <c r="A51" i="166" s="1"/>
  <c r="C3" i="166"/>
  <c r="A177" i="165"/>
  <c r="A178" i="165" s="1"/>
  <c r="A179" i="165" s="1"/>
  <c r="A180" i="165" s="1"/>
  <c r="A181" i="165" s="1"/>
  <c r="A182" i="165" s="1"/>
  <c r="A183" i="165" s="1"/>
  <c r="A184" i="165" s="1"/>
  <c r="A185" i="165" s="1"/>
  <c r="A161" i="165"/>
  <c r="A162" i="165" s="1"/>
  <c r="A163" i="165" s="1"/>
  <c r="A164" i="165" s="1"/>
  <c r="A165" i="165" s="1"/>
  <c r="A166" i="165" s="1"/>
  <c r="A167" i="165" s="1"/>
  <c r="A168" i="165" s="1"/>
  <c r="A169" i="165" s="1"/>
  <c r="A121" i="165"/>
  <c r="A122" i="165" s="1"/>
  <c r="A123" i="165" s="1"/>
  <c r="A124" i="165" s="1"/>
  <c r="A125" i="165" s="1"/>
  <c r="A126" i="165" s="1"/>
  <c r="A127" i="165" s="1"/>
  <c r="A128" i="165" s="1"/>
  <c r="A129" i="165" s="1"/>
  <c r="A130" i="165" s="1"/>
  <c r="A131" i="165" s="1"/>
  <c r="A132" i="165" s="1"/>
  <c r="A133" i="165" s="1"/>
  <c r="A134" i="165" s="1"/>
  <c r="A135" i="165" s="1"/>
  <c r="A136" i="165" s="1"/>
  <c r="A137" i="165" s="1"/>
  <c r="A138" i="165" s="1"/>
  <c r="A139" i="165" s="1"/>
  <c r="A140" i="165" s="1"/>
  <c r="A141" i="165" s="1"/>
  <c r="A142" i="165" s="1"/>
  <c r="A143" i="165" s="1"/>
  <c r="A144" i="165" s="1"/>
  <c r="B43" i="165"/>
  <c r="B44" i="165" s="1"/>
  <c r="B45" i="165" s="1"/>
  <c r="B46" i="165" s="1"/>
  <c r="B28" i="165"/>
  <c r="B29" i="165" s="1"/>
  <c r="B30" i="165" s="1"/>
  <c r="B31" i="165" s="1"/>
  <c r="B32" i="165" s="1"/>
  <c r="B33" i="165" s="1"/>
  <c r="B34" i="165" s="1"/>
  <c r="B35" i="165" s="1"/>
  <c r="B36" i="165" s="1"/>
  <c r="A28" i="163"/>
  <c r="A29" i="163" s="1"/>
  <c r="A30" i="163" s="1"/>
  <c r="A31" i="163" s="1"/>
  <c r="A32" i="163" s="1"/>
  <c r="A33" i="163" s="1"/>
  <c r="A34" i="163" s="1"/>
  <c r="A35" i="163" s="1"/>
  <c r="A36" i="163" s="1"/>
  <c r="A37" i="163" s="1"/>
  <c r="A38" i="163" s="1"/>
  <c r="A39" i="163" s="1"/>
  <c r="A40" i="163" s="1"/>
  <c r="A41" i="163" s="1"/>
  <c r="A42" i="163" s="1"/>
  <c r="A43" i="163" s="1"/>
  <c r="A44" i="163" s="1"/>
  <c r="A45" i="163" s="1"/>
  <c r="A46" i="163" s="1"/>
  <c r="A47" i="163" s="1"/>
  <c r="A48" i="163" s="1"/>
  <c r="A49" i="163" s="1"/>
  <c r="A50" i="163" s="1"/>
  <c r="A51" i="163" s="1"/>
  <c r="C3" i="163"/>
  <c r="A28" i="162"/>
  <c r="A29" i="162" s="1"/>
  <c r="A30" i="162" s="1"/>
  <c r="A31" i="162" s="1"/>
  <c r="A32" i="162" s="1"/>
  <c r="A33" i="162" s="1"/>
  <c r="A34" i="162" s="1"/>
  <c r="A35" i="162" s="1"/>
  <c r="A36" i="162" s="1"/>
  <c r="A37" i="162" s="1"/>
  <c r="A38" i="162" s="1"/>
  <c r="A39" i="162" s="1"/>
  <c r="A40" i="162" s="1"/>
  <c r="A41" i="162" s="1"/>
  <c r="A42" i="162" s="1"/>
  <c r="A43" i="162" s="1"/>
  <c r="A44" i="162" s="1"/>
  <c r="A45" i="162" s="1"/>
  <c r="A46" i="162" s="1"/>
  <c r="A47" i="162" s="1"/>
  <c r="A48" i="162" s="1"/>
  <c r="A49" i="162" s="1"/>
  <c r="A50" i="162" s="1"/>
  <c r="A51" i="162" s="1"/>
  <c r="C3" i="162"/>
  <c r="A177" i="161"/>
  <c r="A178" i="161" s="1"/>
  <c r="A179" i="161" s="1"/>
  <c r="A180" i="161" s="1"/>
  <c r="A181" i="161" s="1"/>
  <c r="A182" i="161" s="1"/>
  <c r="A183" i="161" s="1"/>
  <c r="A184" i="161" s="1"/>
  <c r="A185" i="161" s="1"/>
  <c r="A161" i="161"/>
  <c r="A162" i="161" s="1"/>
  <c r="A163" i="161" s="1"/>
  <c r="A164" i="161" s="1"/>
  <c r="A165" i="161" s="1"/>
  <c r="A166" i="161" s="1"/>
  <c r="A167" i="161" s="1"/>
  <c r="A168" i="161" s="1"/>
  <c r="A169" i="161" s="1"/>
  <c r="A125" i="161"/>
  <c r="A126" i="161" s="1"/>
  <c r="A127" i="161" s="1"/>
  <c r="A128" i="161" s="1"/>
  <c r="A129" i="161" s="1"/>
  <c r="A130" i="161" s="1"/>
  <c r="A131" i="161" s="1"/>
  <c r="A132" i="161" s="1"/>
  <c r="A133" i="161" s="1"/>
  <c r="A134" i="161" s="1"/>
  <c r="A135" i="161" s="1"/>
  <c r="A136" i="161" s="1"/>
  <c r="A137" i="161" s="1"/>
  <c r="A138" i="161" s="1"/>
  <c r="A139" i="161" s="1"/>
  <c r="A140" i="161" s="1"/>
  <c r="A141" i="161" s="1"/>
  <c r="A142" i="161" s="1"/>
  <c r="A143" i="161" s="1"/>
  <c r="A144" i="161" s="1"/>
  <c r="A121" i="161"/>
  <c r="A122" i="161" s="1"/>
  <c r="A123" i="161" s="1"/>
  <c r="A124" i="161" s="1"/>
  <c r="B43" i="161"/>
  <c r="B44" i="161" s="1"/>
  <c r="B45" i="161" s="1"/>
  <c r="B46" i="161" s="1"/>
  <c r="B28" i="161"/>
  <c r="B29" i="161" s="1"/>
  <c r="B30" i="161" s="1"/>
  <c r="B31" i="161" s="1"/>
  <c r="B32" i="161" s="1"/>
  <c r="B33" i="161" s="1"/>
  <c r="B34" i="161" s="1"/>
  <c r="B35" i="161" s="1"/>
  <c r="B36" i="161" s="1"/>
  <c r="A28" i="159"/>
  <c r="A29" i="159" s="1"/>
  <c r="A30" i="159" s="1"/>
  <c r="A31" i="159" s="1"/>
  <c r="A32" i="159" s="1"/>
  <c r="A33" i="159" s="1"/>
  <c r="A34" i="159" s="1"/>
  <c r="A35" i="159" s="1"/>
  <c r="A36" i="159" s="1"/>
  <c r="A37" i="159" s="1"/>
  <c r="A38" i="159" s="1"/>
  <c r="A39" i="159" s="1"/>
  <c r="A40" i="159" s="1"/>
  <c r="A41" i="159" s="1"/>
  <c r="A42" i="159" s="1"/>
  <c r="A43" i="159" s="1"/>
  <c r="A44" i="159" s="1"/>
  <c r="A45" i="159" s="1"/>
  <c r="A46" i="159" s="1"/>
  <c r="A47" i="159" s="1"/>
  <c r="A48" i="159" s="1"/>
  <c r="A49" i="159" s="1"/>
  <c r="A50" i="159" s="1"/>
  <c r="A51" i="159" s="1"/>
  <c r="C3" i="159"/>
  <c r="A28" i="158"/>
  <c r="A29" i="158" s="1"/>
  <c r="A30" i="158" s="1"/>
  <c r="A31" i="158" s="1"/>
  <c r="A32" i="158" s="1"/>
  <c r="A33" i="158" s="1"/>
  <c r="A34" i="158" s="1"/>
  <c r="A35" i="158" s="1"/>
  <c r="A36" i="158" s="1"/>
  <c r="A37" i="158" s="1"/>
  <c r="A38" i="158" s="1"/>
  <c r="A39" i="158" s="1"/>
  <c r="A40" i="158" s="1"/>
  <c r="A41" i="158" s="1"/>
  <c r="A42" i="158" s="1"/>
  <c r="A43" i="158" s="1"/>
  <c r="A44" i="158" s="1"/>
  <c r="A45" i="158" s="1"/>
  <c r="A46" i="158" s="1"/>
  <c r="A47" i="158" s="1"/>
  <c r="A48" i="158" s="1"/>
  <c r="A49" i="158" s="1"/>
  <c r="A50" i="158" s="1"/>
  <c r="A51" i="158" s="1"/>
  <c r="C3" i="158"/>
  <c r="A182" i="157"/>
  <c r="A183" i="157" s="1"/>
  <c r="A184" i="157" s="1"/>
  <c r="A185" i="157" s="1"/>
  <c r="A177" i="157"/>
  <c r="A178" i="157" s="1"/>
  <c r="A179" i="157" s="1"/>
  <c r="A180" i="157" s="1"/>
  <c r="A181" i="157" s="1"/>
  <c r="A161" i="157"/>
  <c r="A162" i="157" s="1"/>
  <c r="A163" i="157" s="1"/>
  <c r="A164" i="157" s="1"/>
  <c r="A165" i="157" s="1"/>
  <c r="A166" i="157" s="1"/>
  <c r="A167" i="157" s="1"/>
  <c r="A168" i="157" s="1"/>
  <c r="A169" i="157" s="1"/>
  <c r="A121" i="157"/>
  <c r="A122" i="157" s="1"/>
  <c r="A123" i="157" s="1"/>
  <c r="A124" i="157" s="1"/>
  <c r="A125" i="157" s="1"/>
  <c r="A126" i="157" s="1"/>
  <c r="A127" i="157" s="1"/>
  <c r="A128" i="157" s="1"/>
  <c r="A129" i="157" s="1"/>
  <c r="A130" i="157" s="1"/>
  <c r="A131" i="157" s="1"/>
  <c r="A132" i="157" s="1"/>
  <c r="A133" i="157" s="1"/>
  <c r="A134" i="157" s="1"/>
  <c r="A135" i="157" s="1"/>
  <c r="A136" i="157" s="1"/>
  <c r="A137" i="157" s="1"/>
  <c r="A138" i="157" s="1"/>
  <c r="A139" i="157" s="1"/>
  <c r="A140" i="157" s="1"/>
  <c r="A141" i="157" s="1"/>
  <c r="A142" i="157" s="1"/>
  <c r="A143" i="157" s="1"/>
  <c r="A144" i="157" s="1"/>
  <c r="B43" i="157"/>
  <c r="B44" i="157" s="1"/>
  <c r="B45" i="157" s="1"/>
  <c r="B46" i="157" s="1"/>
  <c r="B28" i="157"/>
  <c r="B29" i="157" s="1"/>
  <c r="B30" i="157" s="1"/>
  <c r="B31" i="157" s="1"/>
  <c r="B32" i="157" s="1"/>
  <c r="B33" i="157" s="1"/>
  <c r="B34" i="157" s="1"/>
  <c r="B35" i="157" s="1"/>
  <c r="B36" i="157" s="1"/>
  <c r="A28" i="155"/>
  <c r="A29" i="155" s="1"/>
  <c r="A30" i="155" s="1"/>
  <c r="A31" i="155" s="1"/>
  <c r="A32" i="155" s="1"/>
  <c r="A33" i="155" s="1"/>
  <c r="A34" i="155" s="1"/>
  <c r="A35" i="155" s="1"/>
  <c r="A36" i="155" s="1"/>
  <c r="A37" i="155" s="1"/>
  <c r="A38" i="155" s="1"/>
  <c r="A39" i="155" s="1"/>
  <c r="A40" i="155" s="1"/>
  <c r="A41" i="155" s="1"/>
  <c r="A42" i="155" s="1"/>
  <c r="A43" i="155" s="1"/>
  <c r="A44" i="155" s="1"/>
  <c r="A45" i="155" s="1"/>
  <c r="A46" i="155" s="1"/>
  <c r="A47" i="155" s="1"/>
  <c r="A48" i="155" s="1"/>
  <c r="A49" i="155" s="1"/>
  <c r="A50" i="155" s="1"/>
  <c r="A51" i="155" s="1"/>
  <c r="C3" i="155"/>
  <c r="A28" i="154"/>
  <c r="A29" i="154" s="1"/>
  <c r="A30" i="154" s="1"/>
  <c r="A31" i="154" s="1"/>
  <c r="A32" i="154" s="1"/>
  <c r="A33" i="154" s="1"/>
  <c r="A34" i="154" s="1"/>
  <c r="A35" i="154" s="1"/>
  <c r="A36" i="154" s="1"/>
  <c r="A37" i="154" s="1"/>
  <c r="A38" i="154" s="1"/>
  <c r="A39" i="154" s="1"/>
  <c r="A40" i="154" s="1"/>
  <c r="A41" i="154" s="1"/>
  <c r="A42" i="154" s="1"/>
  <c r="A43" i="154" s="1"/>
  <c r="A44" i="154" s="1"/>
  <c r="A45" i="154" s="1"/>
  <c r="A46" i="154" s="1"/>
  <c r="A47" i="154" s="1"/>
  <c r="A48" i="154" s="1"/>
  <c r="A49" i="154" s="1"/>
  <c r="A50" i="154" s="1"/>
  <c r="A51" i="154" s="1"/>
  <c r="C3" i="154"/>
  <c r="A177" i="153"/>
  <c r="A178" i="153" s="1"/>
  <c r="A179" i="153" s="1"/>
  <c r="A180" i="153" s="1"/>
  <c r="A181" i="153" s="1"/>
  <c r="A182" i="153" s="1"/>
  <c r="A183" i="153" s="1"/>
  <c r="A184" i="153" s="1"/>
  <c r="A185" i="153" s="1"/>
  <c r="A161" i="153"/>
  <c r="A162" i="153" s="1"/>
  <c r="A163" i="153" s="1"/>
  <c r="A164" i="153" s="1"/>
  <c r="A165" i="153" s="1"/>
  <c r="A166" i="153" s="1"/>
  <c r="A167" i="153" s="1"/>
  <c r="A168" i="153" s="1"/>
  <c r="A169" i="153" s="1"/>
  <c r="A121" i="153"/>
  <c r="A122" i="153" s="1"/>
  <c r="A123" i="153" s="1"/>
  <c r="A124" i="153" s="1"/>
  <c r="A125" i="153" s="1"/>
  <c r="A126" i="153" s="1"/>
  <c r="A127" i="153" s="1"/>
  <c r="A128" i="153" s="1"/>
  <c r="A129" i="153" s="1"/>
  <c r="A130" i="153" s="1"/>
  <c r="A131" i="153" s="1"/>
  <c r="A132" i="153" s="1"/>
  <c r="A133" i="153" s="1"/>
  <c r="A134" i="153" s="1"/>
  <c r="A135" i="153" s="1"/>
  <c r="A136" i="153" s="1"/>
  <c r="A137" i="153" s="1"/>
  <c r="A138" i="153" s="1"/>
  <c r="A139" i="153" s="1"/>
  <c r="A140" i="153" s="1"/>
  <c r="A141" i="153" s="1"/>
  <c r="A142" i="153" s="1"/>
  <c r="A143" i="153" s="1"/>
  <c r="A144" i="153" s="1"/>
  <c r="B43" i="153"/>
  <c r="B44" i="153" s="1"/>
  <c r="B45" i="153" s="1"/>
  <c r="B46" i="153" s="1"/>
  <c r="B28" i="153"/>
  <c r="B29" i="153" s="1"/>
  <c r="B30" i="153" s="1"/>
  <c r="B31" i="153" s="1"/>
  <c r="B32" i="153" s="1"/>
  <c r="B33" i="153" s="1"/>
  <c r="B34" i="153" s="1"/>
  <c r="B35" i="153" s="1"/>
  <c r="B36" i="153" s="1"/>
  <c r="A28" i="151"/>
  <c r="A29" i="151" s="1"/>
  <c r="A30" i="151" s="1"/>
  <c r="A31" i="151" s="1"/>
  <c r="A32" i="151" s="1"/>
  <c r="A33" i="151" s="1"/>
  <c r="A34" i="151" s="1"/>
  <c r="A35" i="151" s="1"/>
  <c r="A36" i="151" s="1"/>
  <c r="A37" i="151" s="1"/>
  <c r="A38" i="151" s="1"/>
  <c r="A39" i="151" s="1"/>
  <c r="A40" i="151" s="1"/>
  <c r="A41" i="151" s="1"/>
  <c r="A42" i="151" s="1"/>
  <c r="A43" i="151" s="1"/>
  <c r="A44" i="151" s="1"/>
  <c r="A45" i="151" s="1"/>
  <c r="A46" i="151" s="1"/>
  <c r="A47" i="151" s="1"/>
  <c r="A48" i="151" s="1"/>
  <c r="A49" i="151" s="1"/>
  <c r="A50" i="151" s="1"/>
  <c r="A51" i="151" s="1"/>
  <c r="C3" i="151"/>
  <c r="A28" i="150"/>
  <c r="A29" i="150" s="1"/>
  <c r="A30" i="150" s="1"/>
  <c r="A31" i="150" s="1"/>
  <c r="A32" i="150" s="1"/>
  <c r="A33" i="150" s="1"/>
  <c r="A34" i="150" s="1"/>
  <c r="A35" i="150" s="1"/>
  <c r="A36" i="150" s="1"/>
  <c r="A37" i="150" s="1"/>
  <c r="A38" i="150" s="1"/>
  <c r="A39" i="150" s="1"/>
  <c r="A40" i="150" s="1"/>
  <c r="A41" i="150" s="1"/>
  <c r="A42" i="150" s="1"/>
  <c r="A43" i="150" s="1"/>
  <c r="A44" i="150" s="1"/>
  <c r="A45" i="150" s="1"/>
  <c r="A46" i="150" s="1"/>
  <c r="A47" i="150" s="1"/>
  <c r="A48" i="150" s="1"/>
  <c r="A49" i="150" s="1"/>
  <c r="A50" i="150" s="1"/>
  <c r="A51" i="150" s="1"/>
  <c r="C3" i="150"/>
  <c r="A177" i="149"/>
  <c r="A178" i="149" s="1"/>
  <c r="A179" i="149" s="1"/>
  <c r="A180" i="149" s="1"/>
  <c r="A181" i="149" s="1"/>
  <c r="A182" i="149" s="1"/>
  <c r="A183" i="149" s="1"/>
  <c r="A184" i="149" s="1"/>
  <c r="A185" i="149" s="1"/>
  <c r="A161" i="149"/>
  <c r="A162" i="149" s="1"/>
  <c r="A163" i="149" s="1"/>
  <c r="A164" i="149" s="1"/>
  <c r="A165" i="149" s="1"/>
  <c r="A166" i="149" s="1"/>
  <c r="A167" i="149" s="1"/>
  <c r="A168" i="149" s="1"/>
  <c r="A169" i="149" s="1"/>
  <c r="A121" i="149"/>
  <c r="A122" i="149" s="1"/>
  <c r="A123" i="149" s="1"/>
  <c r="A124" i="149" s="1"/>
  <c r="A125" i="149" s="1"/>
  <c r="A126" i="149" s="1"/>
  <c r="A127" i="149" s="1"/>
  <c r="A128" i="149" s="1"/>
  <c r="A129" i="149" s="1"/>
  <c r="A130" i="149" s="1"/>
  <c r="A131" i="149" s="1"/>
  <c r="A132" i="149" s="1"/>
  <c r="A133" i="149" s="1"/>
  <c r="A134" i="149" s="1"/>
  <c r="A135" i="149" s="1"/>
  <c r="A136" i="149" s="1"/>
  <c r="A137" i="149" s="1"/>
  <c r="A138" i="149" s="1"/>
  <c r="A139" i="149" s="1"/>
  <c r="A140" i="149" s="1"/>
  <c r="A141" i="149" s="1"/>
  <c r="A142" i="149" s="1"/>
  <c r="A143" i="149" s="1"/>
  <c r="A144" i="149" s="1"/>
  <c r="B43" i="149"/>
  <c r="B44" i="149" s="1"/>
  <c r="B45" i="149" s="1"/>
  <c r="B46" i="149" s="1"/>
  <c r="B28" i="149"/>
  <c r="B29" i="149" s="1"/>
  <c r="B30" i="149" s="1"/>
  <c r="B31" i="149" s="1"/>
  <c r="B32" i="149" s="1"/>
  <c r="B33" i="149" s="1"/>
  <c r="B34" i="149" s="1"/>
  <c r="B35" i="149" s="1"/>
  <c r="B36" i="149" s="1"/>
  <c r="A28" i="147"/>
  <c r="A29" i="147" s="1"/>
  <c r="A30" i="147" s="1"/>
  <c r="A31" i="147" s="1"/>
  <c r="A32" i="147" s="1"/>
  <c r="A33" i="147" s="1"/>
  <c r="A34" i="147" s="1"/>
  <c r="A35" i="147" s="1"/>
  <c r="A36" i="147" s="1"/>
  <c r="A37" i="147" s="1"/>
  <c r="A38" i="147" s="1"/>
  <c r="A39" i="147" s="1"/>
  <c r="A40" i="147" s="1"/>
  <c r="A41" i="147" s="1"/>
  <c r="A42" i="147" s="1"/>
  <c r="A43" i="147" s="1"/>
  <c r="A44" i="147" s="1"/>
  <c r="A45" i="147" s="1"/>
  <c r="A46" i="147" s="1"/>
  <c r="A47" i="147" s="1"/>
  <c r="A48" i="147" s="1"/>
  <c r="A49" i="147" s="1"/>
  <c r="A50" i="147" s="1"/>
  <c r="A51" i="147" s="1"/>
  <c r="C3" i="147"/>
  <c r="A28" i="146"/>
  <c r="A29" i="146" s="1"/>
  <c r="A30" i="146" s="1"/>
  <c r="A31" i="146" s="1"/>
  <c r="A32" i="146" s="1"/>
  <c r="A33" i="146" s="1"/>
  <c r="A34" i="146" s="1"/>
  <c r="A35" i="146" s="1"/>
  <c r="A36" i="146" s="1"/>
  <c r="A37" i="146" s="1"/>
  <c r="A38" i="146" s="1"/>
  <c r="A39" i="146" s="1"/>
  <c r="A40" i="146" s="1"/>
  <c r="A41" i="146" s="1"/>
  <c r="A42" i="146" s="1"/>
  <c r="A43" i="146" s="1"/>
  <c r="A44" i="146" s="1"/>
  <c r="A45" i="146" s="1"/>
  <c r="A46" i="146" s="1"/>
  <c r="A47" i="146" s="1"/>
  <c r="A48" i="146" s="1"/>
  <c r="A49" i="146" s="1"/>
  <c r="A50" i="146" s="1"/>
  <c r="A51" i="146" s="1"/>
  <c r="C3" i="146"/>
  <c r="A177" i="145"/>
  <c r="A178" i="145" s="1"/>
  <c r="A179" i="145" s="1"/>
  <c r="A180" i="145" s="1"/>
  <c r="A181" i="145" s="1"/>
  <c r="A182" i="145" s="1"/>
  <c r="A183" i="145" s="1"/>
  <c r="A184" i="145" s="1"/>
  <c r="A185" i="145" s="1"/>
  <c r="A161" i="145"/>
  <c r="A162" i="145" s="1"/>
  <c r="A163" i="145" s="1"/>
  <c r="A164" i="145" s="1"/>
  <c r="A165" i="145" s="1"/>
  <c r="A166" i="145" s="1"/>
  <c r="A167" i="145" s="1"/>
  <c r="A168" i="145" s="1"/>
  <c r="A169" i="145" s="1"/>
  <c r="A121" i="145"/>
  <c r="A122" i="145" s="1"/>
  <c r="A123" i="145" s="1"/>
  <c r="A124" i="145" s="1"/>
  <c r="A125" i="145" s="1"/>
  <c r="A126" i="145" s="1"/>
  <c r="A127" i="145" s="1"/>
  <c r="A128" i="145" s="1"/>
  <c r="A129" i="145" s="1"/>
  <c r="A130" i="145" s="1"/>
  <c r="A131" i="145" s="1"/>
  <c r="A132" i="145" s="1"/>
  <c r="A133" i="145" s="1"/>
  <c r="A134" i="145" s="1"/>
  <c r="A135" i="145" s="1"/>
  <c r="A136" i="145" s="1"/>
  <c r="A137" i="145" s="1"/>
  <c r="A138" i="145" s="1"/>
  <c r="A139" i="145" s="1"/>
  <c r="A140" i="145" s="1"/>
  <c r="A141" i="145" s="1"/>
  <c r="A142" i="145" s="1"/>
  <c r="A143" i="145" s="1"/>
  <c r="A144" i="145" s="1"/>
  <c r="B43" i="145"/>
  <c r="B44" i="145" s="1"/>
  <c r="B45" i="145" s="1"/>
  <c r="B46" i="145" s="1"/>
  <c r="B28" i="145"/>
  <c r="B29" i="145" s="1"/>
  <c r="B30" i="145" s="1"/>
  <c r="B31" i="145" s="1"/>
  <c r="B32" i="145" s="1"/>
  <c r="B33" i="145" s="1"/>
  <c r="B34" i="145" s="1"/>
  <c r="B35" i="145" s="1"/>
  <c r="B36" i="145" s="1"/>
  <c r="A28" i="143"/>
  <c r="A29" i="143" s="1"/>
  <c r="A30" i="143" s="1"/>
  <c r="A31" i="143" s="1"/>
  <c r="A32" i="143" s="1"/>
  <c r="A33" i="143" s="1"/>
  <c r="A34" i="143" s="1"/>
  <c r="A35" i="143" s="1"/>
  <c r="A36" i="143" s="1"/>
  <c r="A37" i="143" s="1"/>
  <c r="A38" i="143" s="1"/>
  <c r="A39" i="143" s="1"/>
  <c r="A40" i="143" s="1"/>
  <c r="A41" i="143" s="1"/>
  <c r="A42" i="143" s="1"/>
  <c r="A43" i="143" s="1"/>
  <c r="A44" i="143" s="1"/>
  <c r="A45" i="143" s="1"/>
  <c r="A46" i="143" s="1"/>
  <c r="A47" i="143" s="1"/>
  <c r="A48" i="143" s="1"/>
  <c r="A49" i="143" s="1"/>
  <c r="A50" i="143" s="1"/>
  <c r="A51" i="143" s="1"/>
  <c r="C3" i="143"/>
  <c r="A29" i="142"/>
  <c r="A30" i="142" s="1"/>
  <c r="A31" i="142" s="1"/>
  <c r="A32" i="142" s="1"/>
  <c r="A33" i="142" s="1"/>
  <c r="A34" i="142" s="1"/>
  <c r="A35" i="142" s="1"/>
  <c r="A36" i="142" s="1"/>
  <c r="A37" i="142" s="1"/>
  <c r="A38" i="142" s="1"/>
  <c r="A39" i="142" s="1"/>
  <c r="A40" i="142" s="1"/>
  <c r="A41" i="142" s="1"/>
  <c r="A42" i="142" s="1"/>
  <c r="A43" i="142" s="1"/>
  <c r="A44" i="142" s="1"/>
  <c r="A45" i="142" s="1"/>
  <c r="A46" i="142" s="1"/>
  <c r="A47" i="142" s="1"/>
  <c r="A48" i="142" s="1"/>
  <c r="A49" i="142" s="1"/>
  <c r="A50" i="142" s="1"/>
  <c r="A51" i="142" s="1"/>
  <c r="A28" i="142"/>
  <c r="C3" i="142"/>
  <c r="A177" i="141"/>
  <c r="A178" i="141" s="1"/>
  <c r="A179" i="141" s="1"/>
  <c r="A180" i="141" s="1"/>
  <c r="A181" i="141" s="1"/>
  <c r="A182" i="141" s="1"/>
  <c r="A183" i="141" s="1"/>
  <c r="A184" i="141" s="1"/>
  <c r="A185" i="141" s="1"/>
  <c r="A161" i="141"/>
  <c r="A162" i="141" s="1"/>
  <c r="A163" i="141" s="1"/>
  <c r="A164" i="141" s="1"/>
  <c r="A165" i="141" s="1"/>
  <c r="A166" i="141" s="1"/>
  <c r="A167" i="141" s="1"/>
  <c r="A168" i="141" s="1"/>
  <c r="A169" i="141" s="1"/>
  <c r="A121" i="141"/>
  <c r="A122" i="141" s="1"/>
  <c r="A123" i="141" s="1"/>
  <c r="A124" i="141" s="1"/>
  <c r="A125" i="141" s="1"/>
  <c r="A126" i="141" s="1"/>
  <c r="A127" i="141" s="1"/>
  <c r="A128" i="141" s="1"/>
  <c r="A129" i="141" s="1"/>
  <c r="A130" i="141" s="1"/>
  <c r="A131" i="141" s="1"/>
  <c r="A132" i="141" s="1"/>
  <c r="A133" i="141" s="1"/>
  <c r="A134" i="141" s="1"/>
  <c r="A135" i="141" s="1"/>
  <c r="A136" i="141" s="1"/>
  <c r="A137" i="141" s="1"/>
  <c r="A138" i="141" s="1"/>
  <c r="A139" i="141" s="1"/>
  <c r="A140" i="141" s="1"/>
  <c r="A141" i="141" s="1"/>
  <c r="A142" i="141" s="1"/>
  <c r="A143" i="141" s="1"/>
  <c r="A144" i="141" s="1"/>
  <c r="B43" i="141"/>
  <c r="B44" i="141" s="1"/>
  <c r="B45" i="141" s="1"/>
  <c r="B46" i="141" s="1"/>
  <c r="B28" i="141"/>
  <c r="B29" i="141" s="1"/>
  <c r="B30" i="141" s="1"/>
  <c r="B31" i="141" s="1"/>
  <c r="B32" i="141" s="1"/>
  <c r="B33" i="141" s="1"/>
  <c r="B34" i="141" s="1"/>
  <c r="B35" i="141" s="1"/>
  <c r="B36" i="141" s="1"/>
  <c r="A28" i="139"/>
  <c r="A29" i="139" s="1"/>
  <c r="A30" i="139" s="1"/>
  <c r="A31" i="139" s="1"/>
  <c r="A32" i="139" s="1"/>
  <c r="A33" i="139" s="1"/>
  <c r="A34" i="139" s="1"/>
  <c r="A35" i="139" s="1"/>
  <c r="A36" i="139" s="1"/>
  <c r="A37" i="139" s="1"/>
  <c r="A38" i="139" s="1"/>
  <c r="A39" i="139" s="1"/>
  <c r="A40" i="139" s="1"/>
  <c r="A41" i="139" s="1"/>
  <c r="A42" i="139" s="1"/>
  <c r="A43" i="139" s="1"/>
  <c r="A44" i="139" s="1"/>
  <c r="A45" i="139" s="1"/>
  <c r="A46" i="139" s="1"/>
  <c r="A47" i="139" s="1"/>
  <c r="A48" i="139" s="1"/>
  <c r="A49" i="139" s="1"/>
  <c r="A50" i="139" s="1"/>
  <c r="A51" i="139" s="1"/>
  <c r="C3" i="139"/>
  <c r="A28" i="138"/>
  <c r="A29" i="138" s="1"/>
  <c r="A30" i="138" s="1"/>
  <c r="A31" i="138" s="1"/>
  <c r="A32" i="138" s="1"/>
  <c r="A33" i="138" s="1"/>
  <c r="A34" i="138" s="1"/>
  <c r="A35" i="138" s="1"/>
  <c r="A36" i="138" s="1"/>
  <c r="A37" i="138" s="1"/>
  <c r="A38" i="138" s="1"/>
  <c r="A39" i="138" s="1"/>
  <c r="A40" i="138" s="1"/>
  <c r="A41" i="138" s="1"/>
  <c r="A42" i="138" s="1"/>
  <c r="A43" i="138" s="1"/>
  <c r="A44" i="138" s="1"/>
  <c r="A45" i="138" s="1"/>
  <c r="A46" i="138" s="1"/>
  <c r="A47" i="138" s="1"/>
  <c r="A48" i="138" s="1"/>
  <c r="A49" i="138" s="1"/>
  <c r="A50" i="138" s="1"/>
  <c r="A51" i="138" s="1"/>
  <c r="C3" i="138"/>
  <c r="A177" i="137"/>
  <c r="A178" i="137" s="1"/>
  <c r="A179" i="137" s="1"/>
  <c r="A180" i="137" s="1"/>
  <c r="A181" i="137" s="1"/>
  <c r="A182" i="137" s="1"/>
  <c r="A183" i="137" s="1"/>
  <c r="A184" i="137" s="1"/>
  <c r="A185" i="137" s="1"/>
  <c r="A161" i="137"/>
  <c r="A162" i="137" s="1"/>
  <c r="A163" i="137" s="1"/>
  <c r="A164" i="137" s="1"/>
  <c r="A165" i="137" s="1"/>
  <c r="A166" i="137" s="1"/>
  <c r="A167" i="137" s="1"/>
  <c r="A168" i="137" s="1"/>
  <c r="A169" i="137" s="1"/>
  <c r="A121" i="137"/>
  <c r="A122" i="137" s="1"/>
  <c r="A123" i="137" s="1"/>
  <c r="A124" i="137" s="1"/>
  <c r="A125" i="137" s="1"/>
  <c r="A126" i="137" s="1"/>
  <c r="A127" i="137" s="1"/>
  <c r="A128" i="137" s="1"/>
  <c r="A129" i="137" s="1"/>
  <c r="A130" i="137" s="1"/>
  <c r="A131" i="137" s="1"/>
  <c r="A132" i="137" s="1"/>
  <c r="A133" i="137" s="1"/>
  <c r="A134" i="137" s="1"/>
  <c r="A135" i="137" s="1"/>
  <c r="A136" i="137" s="1"/>
  <c r="A137" i="137" s="1"/>
  <c r="A138" i="137" s="1"/>
  <c r="A139" i="137" s="1"/>
  <c r="A140" i="137" s="1"/>
  <c r="A141" i="137" s="1"/>
  <c r="A142" i="137" s="1"/>
  <c r="A143" i="137" s="1"/>
  <c r="A144" i="137" s="1"/>
  <c r="B43" i="137"/>
  <c r="B44" i="137" s="1"/>
  <c r="B45" i="137" s="1"/>
  <c r="B46" i="137" s="1"/>
  <c r="B28" i="137"/>
  <c r="B29" i="137" s="1"/>
  <c r="B30" i="137" s="1"/>
  <c r="B31" i="137" s="1"/>
  <c r="B32" i="137" s="1"/>
  <c r="B33" i="137" s="1"/>
  <c r="B34" i="137" s="1"/>
  <c r="B35" i="137" s="1"/>
  <c r="B36" i="137" s="1"/>
  <c r="A28" i="135"/>
  <c r="A29" i="135" s="1"/>
  <c r="A30" i="135" s="1"/>
  <c r="A31" i="135" s="1"/>
  <c r="A32" i="135" s="1"/>
  <c r="A33" i="135" s="1"/>
  <c r="A34" i="135" s="1"/>
  <c r="A35" i="135" s="1"/>
  <c r="A36" i="135" s="1"/>
  <c r="A37" i="135" s="1"/>
  <c r="A38" i="135" s="1"/>
  <c r="A39" i="135" s="1"/>
  <c r="A40" i="135" s="1"/>
  <c r="A41" i="135" s="1"/>
  <c r="A42" i="135" s="1"/>
  <c r="A43" i="135" s="1"/>
  <c r="A44" i="135" s="1"/>
  <c r="A45" i="135" s="1"/>
  <c r="A46" i="135" s="1"/>
  <c r="A47" i="135" s="1"/>
  <c r="A48" i="135" s="1"/>
  <c r="A49" i="135" s="1"/>
  <c r="A50" i="135" s="1"/>
  <c r="A51" i="135" s="1"/>
  <c r="C3" i="135"/>
  <c r="A34" i="134"/>
  <c r="A35" i="134" s="1"/>
  <c r="A36" i="134" s="1"/>
  <c r="A37" i="134" s="1"/>
  <c r="A38" i="134" s="1"/>
  <c r="A39" i="134" s="1"/>
  <c r="A40" i="134" s="1"/>
  <c r="A41" i="134" s="1"/>
  <c r="A42" i="134" s="1"/>
  <c r="A43" i="134" s="1"/>
  <c r="A44" i="134" s="1"/>
  <c r="A45" i="134" s="1"/>
  <c r="A46" i="134" s="1"/>
  <c r="A47" i="134" s="1"/>
  <c r="A48" i="134" s="1"/>
  <c r="A49" i="134" s="1"/>
  <c r="A50" i="134" s="1"/>
  <c r="A51" i="134" s="1"/>
  <c r="A28" i="134"/>
  <c r="A29" i="134" s="1"/>
  <c r="A30" i="134" s="1"/>
  <c r="A31" i="134" s="1"/>
  <c r="A32" i="134" s="1"/>
  <c r="A33" i="134" s="1"/>
  <c r="C3" i="134"/>
  <c r="A177" i="133"/>
  <c r="A178" i="133" s="1"/>
  <c r="A179" i="133" s="1"/>
  <c r="A180" i="133" s="1"/>
  <c r="A181" i="133" s="1"/>
  <c r="A182" i="133" s="1"/>
  <c r="A183" i="133" s="1"/>
  <c r="A184" i="133" s="1"/>
  <c r="A185" i="133" s="1"/>
  <c r="A161" i="133"/>
  <c r="A162" i="133" s="1"/>
  <c r="A163" i="133" s="1"/>
  <c r="A164" i="133" s="1"/>
  <c r="A165" i="133" s="1"/>
  <c r="A166" i="133" s="1"/>
  <c r="A167" i="133" s="1"/>
  <c r="A168" i="133" s="1"/>
  <c r="A169" i="133" s="1"/>
  <c r="A121" i="133"/>
  <c r="A122" i="133" s="1"/>
  <c r="A123" i="133" s="1"/>
  <c r="A124" i="133" s="1"/>
  <c r="A125" i="133" s="1"/>
  <c r="A126" i="133" s="1"/>
  <c r="A127" i="133" s="1"/>
  <c r="A128" i="133" s="1"/>
  <c r="A129" i="133" s="1"/>
  <c r="A130" i="133" s="1"/>
  <c r="A131" i="133" s="1"/>
  <c r="A132" i="133" s="1"/>
  <c r="A133" i="133" s="1"/>
  <c r="A134" i="133" s="1"/>
  <c r="A135" i="133" s="1"/>
  <c r="A136" i="133" s="1"/>
  <c r="A137" i="133" s="1"/>
  <c r="A138" i="133" s="1"/>
  <c r="A139" i="133" s="1"/>
  <c r="A140" i="133" s="1"/>
  <c r="A141" i="133" s="1"/>
  <c r="A142" i="133" s="1"/>
  <c r="A143" i="133" s="1"/>
  <c r="A144" i="133" s="1"/>
  <c r="B43" i="133"/>
  <c r="B44" i="133" s="1"/>
  <c r="B45" i="133" s="1"/>
  <c r="B46" i="133" s="1"/>
  <c r="B28" i="133"/>
  <c r="B29" i="133" s="1"/>
  <c r="B30" i="133" s="1"/>
  <c r="B31" i="133" s="1"/>
  <c r="B32" i="133" s="1"/>
  <c r="B33" i="133" s="1"/>
  <c r="B34" i="133" s="1"/>
  <c r="B35" i="133" s="1"/>
  <c r="B36" i="133" s="1"/>
  <c r="A28" i="131"/>
  <c r="A29" i="131" s="1"/>
  <c r="A30" i="131" s="1"/>
  <c r="A31" i="131" s="1"/>
  <c r="A32" i="131" s="1"/>
  <c r="A33" i="131" s="1"/>
  <c r="A34" i="131" s="1"/>
  <c r="A35" i="131" s="1"/>
  <c r="A36" i="131" s="1"/>
  <c r="A37" i="131" s="1"/>
  <c r="A38" i="131" s="1"/>
  <c r="A39" i="131" s="1"/>
  <c r="A40" i="131" s="1"/>
  <c r="A41" i="131" s="1"/>
  <c r="A42" i="131" s="1"/>
  <c r="A43" i="131" s="1"/>
  <c r="A44" i="131" s="1"/>
  <c r="A45" i="131" s="1"/>
  <c r="A46" i="131" s="1"/>
  <c r="A47" i="131" s="1"/>
  <c r="A48" i="131" s="1"/>
  <c r="A49" i="131" s="1"/>
  <c r="A50" i="131" s="1"/>
  <c r="A51" i="131" s="1"/>
  <c r="C3" i="131"/>
  <c r="A28" i="130"/>
  <c r="A29" i="130" s="1"/>
  <c r="A30" i="130" s="1"/>
  <c r="A31" i="130" s="1"/>
  <c r="A32" i="130" s="1"/>
  <c r="A33" i="130" s="1"/>
  <c r="A34" i="130" s="1"/>
  <c r="A35" i="130" s="1"/>
  <c r="A36" i="130" s="1"/>
  <c r="A37" i="130" s="1"/>
  <c r="A38" i="130" s="1"/>
  <c r="A39" i="130" s="1"/>
  <c r="A40" i="130" s="1"/>
  <c r="A41" i="130" s="1"/>
  <c r="A42" i="130" s="1"/>
  <c r="A43" i="130" s="1"/>
  <c r="A44" i="130" s="1"/>
  <c r="A45" i="130" s="1"/>
  <c r="A46" i="130" s="1"/>
  <c r="A47" i="130" s="1"/>
  <c r="A48" i="130" s="1"/>
  <c r="A49" i="130" s="1"/>
  <c r="A50" i="130" s="1"/>
  <c r="A51" i="130" s="1"/>
  <c r="C3" i="130"/>
  <c r="A177" i="129"/>
  <c r="A178" i="129" s="1"/>
  <c r="A179" i="129" s="1"/>
  <c r="A180" i="129" s="1"/>
  <c r="A181" i="129" s="1"/>
  <c r="A182" i="129" s="1"/>
  <c r="A183" i="129" s="1"/>
  <c r="A184" i="129" s="1"/>
  <c r="A185" i="129" s="1"/>
  <c r="A161" i="129"/>
  <c r="A162" i="129" s="1"/>
  <c r="A163" i="129" s="1"/>
  <c r="A164" i="129" s="1"/>
  <c r="A165" i="129" s="1"/>
  <c r="A166" i="129" s="1"/>
  <c r="A167" i="129" s="1"/>
  <c r="A168" i="129" s="1"/>
  <c r="A169" i="129" s="1"/>
  <c r="A121" i="129"/>
  <c r="A122" i="129" s="1"/>
  <c r="A123" i="129" s="1"/>
  <c r="A124" i="129" s="1"/>
  <c r="A125" i="129" s="1"/>
  <c r="A126" i="129" s="1"/>
  <c r="A127" i="129" s="1"/>
  <c r="A128" i="129" s="1"/>
  <c r="A129" i="129" s="1"/>
  <c r="A130" i="129" s="1"/>
  <c r="A131" i="129" s="1"/>
  <c r="A132" i="129" s="1"/>
  <c r="A133" i="129" s="1"/>
  <c r="A134" i="129" s="1"/>
  <c r="A135" i="129" s="1"/>
  <c r="A136" i="129" s="1"/>
  <c r="A137" i="129" s="1"/>
  <c r="A138" i="129" s="1"/>
  <c r="A139" i="129" s="1"/>
  <c r="A140" i="129" s="1"/>
  <c r="A141" i="129" s="1"/>
  <c r="A142" i="129" s="1"/>
  <c r="A143" i="129" s="1"/>
  <c r="A144" i="129" s="1"/>
  <c r="B43" i="129"/>
  <c r="B44" i="129" s="1"/>
  <c r="B45" i="129" s="1"/>
  <c r="B46" i="129" s="1"/>
  <c r="B28" i="129"/>
  <c r="B29" i="129" s="1"/>
  <c r="B30" i="129" s="1"/>
  <c r="B31" i="129" s="1"/>
  <c r="B32" i="129" s="1"/>
  <c r="B33" i="129" s="1"/>
  <c r="B34" i="129" s="1"/>
  <c r="B35" i="129" s="1"/>
  <c r="B36" i="129" s="1"/>
  <c r="A28" i="127"/>
  <c r="A29" i="127" s="1"/>
  <c r="A30" i="127" s="1"/>
  <c r="A31" i="127" s="1"/>
  <c r="A32" i="127" s="1"/>
  <c r="A33" i="127" s="1"/>
  <c r="A34" i="127" s="1"/>
  <c r="A35" i="127" s="1"/>
  <c r="A36" i="127" s="1"/>
  <c r="A37" i="127" s="1"/>
  <c r="A38" i="127" s="1"/>
  <c r="A39" i="127" s="1"/>
  <c r="A40" i="127" s="1"/>
  <c r="A41" i="127" s="1"/>
  <c r="A42" i="127" s="1"/>
  <c r="A43" i="127" s="1"/>
  <c r="A44" i="127" s="1"/>
  <c r="A45" i="127" s="1"/>
  <c r="A46" i="127" s="1"/>
  <c r="A47" i="127" s="1"/>
  <c r="A48" i="127" s="1"/>
  <c r="A49" i="127" s="1"/>
  <c r="A50" i="127" s="1"/>
  <c r="A51" i="127" s="1"/>
  <c r="C3" i="127"/>
  <c r="A28" i="126"/>
  <c r="A29" i="126" s="1"/>
  <c r="A30" i="126" s="1"/>
  <c r="A31" i="126" s="1"/>
  <c r="A32" i="126" s="1"/>
  <c r="A33" i="126" s="1"/>
  <c r="A34" i="126" s="1"/>
  <c r="A35" i="126" s="1"/>
  <c r="A36" i="126" s="1"/>
  <c r="A37" i="126" s="1"/>
  <c r="A38" i="126" s="1"/>
  <c r="A39" i="126" s="1"/>
  <c r="A40" i="126" s="1"/>
  <c r="A41" i="126" s="1"/>
  <c r="A42" i="126" s="1"/>
  <c r="A43" i="126" s="1"/>
  <c r="A44" i="126" s="1"/>
  <c r="A45" i="126" s="1"/>
  <c r="A46" i="126" s="1"/>
  <c r="A47" i="126" s="1"/>
  <c r="A48" i="126" s="1"/>
  <c r="A49" i="126" s="1"/>
  <c r="A50" i="126" s="1"/>
  <c r="A51" i="126" s="1"/>
  <c r="C3" i="126"/>
  <c r="A177" i="125"/>
  <c r="A178" i="125" s="1"/>
  <c r="A179" i="125" s="1"/>
  <c r="A180" i="125" s="1"/>
  <c r="A181" i="125" s="1"/>
  <c r="A182" i="125" s="1"/>
  <c r="A183" i="125" s="1"/>
  <c r="A184" i="125" s="1"/>
  <c r="A185" i="125" s="1"/>
  <c r="A161" i="125"/>
  <c r="A162" i="125" s="1"/>
  <c r="A163" i="125" s="1"/>
  <c r="A164" i="125" s="1"/>
  <c r="A165" i="125" s="1"/>
  <c r="A166" i="125" s="1"/>
  <c r="A167" i="125" s="1"/>
  <c r="A168" i="125" s="1"/>
  <c r="A169" i="125" s="1"/>
  <c r="A121" i="125"/>
  <c r="A122" i="125" s="1"/>
  <c r="A123" i="125" s="1"/>
  <c r="A124" i="125" s="1"/>
  <c r="A125" i="125" s="1"/>
  <c r="A126" i="125" s="1"/>
  <c r="A127" i="125" s="1"/>
  <c r="A128" i="125" s="1"/>
  <c r="A129" i="125" s="1"/>
  <c r="A130" i="125" s="1"/>
  <c r="A131" i="125" s="1"/>
  <c r="A132" i="125" s="1"/>
  <c r="A133" i="125" s="1"/>
  <c r="A134" i="125" s="1"/>
  <c r="A135" i="125" s="1"/>
  <c r="A136" i="125" s="1"/>
  <c r="A137" i="125" s="1"/>
  <c r="A138" i="125" s="1"/>
  <c r="A139" i="125" s="1"/>
  <c r="A140" i="125" s="1"/>
  <c r="A141" i="125" s="1"/>
  <c r="A142" i="125" s="1"/>
  <c r="A143" i="125" s="1"/>
  <c r="A144" i="125" s="1"/>
  <c r="B43" i="125"/>
  <c r="B44" i="125" s="1"/>
  <c r="B45" i="125" s="1"/>
  <c r="B46" i="125" s="1"/>
  <c r="B28" i="125"/>
  <c r="B29" i="125" s="1"/>
  <c r="B30" i="125" s="1"/>
  <c r="B31" i="125" s="1"/>
  <c r="B32" i="125" s="1"/>
  <c r="B33" i="125" s="1"/>
  <c r="B34" i="125" s="1"/>
  <c r="B35" i="125" s="1"/>
  <c r="B36" i="125" s="1"/>
  <c r="A28" i="123"/>
  <c r="A29" i="123" s="1"/>
  <c r="A30" i="123" s="1"/>
  <c r="A31" i="123" s="1"/>
  <c r="A32" i="123" s="1"/>
  <c r="A33" i="123" s="1"/>
  <c r="A34" i="123" s="1"/>
  <c r="A35" i="123" s="1"/>
  <c r="A36" i="123" s="1"/>
  <c r="A37" i="123" s="1"/>
  <c r="A38" i="123" s="1"/>
  <c r="A39" i="123" s="1"/>
  <c r="A40" i="123" s="1"/>
  <c r="A41" i="123" s="1"/>
  <c r="A42" i="123" s="1"/>
  <c r="A43" i="123" s="1"/>
  <c r="A44" i="123" s="1"/>
  <c r="A45" i="123" s="1"/>
  <c r="A46" i="123" s="1"/>
  <c r="A47" i="123" s="1"/>
  <c r="A48" i="123" s="1"/>
  <c r="A49" i="123" s="1"/>
  <c r="A50" i="123" s="1"/>
  <c r="A51" i="123" s="1"/>
  <c r="C3" i="123"/>
  <c r="A28" i="122"/>
  <c r="A29" i="122" s="1"/>
  <c r="A30" i="122" s="1"/>
  <c r="A31" i="122" s="1"/>
  <c r="A32" i="122" s="1"/>
  <c r="A33" i="122" s="1"/>
  <c r="A34" i="122" s="1"/>
  <c r="A35" i="122" s="1"/>
  <c r="A36" i="122" s="1"/>
  <c r="A37" i="122" s="1"/>
  <c r="A38" i="122" s="1"/>
  <c r="A39" i="122" s="1"/>
  <c r="A40" i="122" s="1"/>
  <c r="A41" i="122" s="1"/>
  <c r="A42" i="122" s="1"/>
  <c r="A43" i="122" s="1"/>
  <c r="A44" i="122" s="1"/>
  <c r="A45" i="122" s="1"/>
  <c r="A46" i="122" s="1"/>
  <c r="A47" i="122" s="1"/>
  <c r="A48" i="122" s="1"/>
  <c r="A49" i="122" s="1"/>
  <c r="A50" i="122" s="1"/>
  <c r="A51" i="122" s="1"/>
  <c r="C3" i="122"/>
  <c r="A177" i="121"/>
  <c r="A178" i="121" s="1"/>
  <c r="A179" i="121" s="1"/>
  <c r="A180" i="121" s="1"/>
  <c r="A181" i="121" s="1"/>
  <c r="A182" i="121" s="1"/>
  <c r="A183" i="121" s="1"/>
  <c r="A184" i="121" s="1"/>
  <c r="A185" i="121" s="1"/>
  <c r="A161" i="121"/>
  <c r="A162" i="121" s="1"/>
  <c r="A163" i="121" s="1"/>
  <c r="A164" i="121" s="1"/>
  <c r="A165" i="121" s="1"/>
  <c r="A166" i="121" s="1"/>
  <c r="A167" i="121" s="1"/>
  <c r="A168" i="121" s="1"/>
  <c r="A169" i="121" s="1"/>
  <c r="A121" i="121"/>
  <c r="A122" i="121" s="1"/>
  <c r="A123" i="121" s="1"/>
  <c r="A124" i="121" s="1"/>
  <c r="A125" i="121" s="1"/>
  <c r="A126" i="121" s="1"/>
  <c r="A127" i="121" s="1"/>
  <c r="A128" i="121" s="1"/>
  <c r="A129" i="121" s="1"/>
  <c r="A130" i="121" s="1"/>
  <c r="A131" i="121" s="1"/>
  <c r="A132" i="121" s="1"/>
  <c r="A133" i="121" s="1"/>
  <c r="A134" i="121" s="1"/>
  <c r="A135" i="121" s="1"/>
  <c r="A136" i="121" s="1"/>
  <c r="A137" i="121" s="1"/>
  <c r="A138" i="121" s="1"/>
  <c r="A139" i="121" s="1"/>
  <c r="A140" i="121" s="1"/>
  <c r="A141" i="121" s="1"/>
  <c r="A142" i="121" s="1"/>
  <c r="A143" i="121" s="1"/>
  <c r="A144" i="121" s="1"/>
  <c r="B43" i="121"/>
  <c r="B44" i="121" s="1"/>
  <c r="B45" i="121" s="1"/>
  <c r="B46" i="121" s="1"/>
  <c r="B29" i="121"/>
  <c r="B30" i="121" s="1"/>
  <c r="B31" i="121" s="1"/>
  <c r="B32" i="121" s="1"/>
  <c r="B33" i="121" s="1"/>
  <c r="B34" i="121" s="1"/>
  <c r="B35" i="121" s="1"/>
  <c r="B36" i="121" s="1"/>
  <c r="B28" i="121"/>
  <c r="A28" i="119"/>
  <c r="A29" i="119" s="1"/>
  <c r="A30" i="119" s="1"/>
  <c r="A31" i="119" s="1"/>
  <c r="A32" i="119" s="1"/>
  <c r="A33" i="119" s="1"/>
  <c r="A34" i="119" s="1"/>
  <c r="A35" i="119" s="1"/>
  <c r="A36" i="119" s="1"/>
  <c r="A37" i="119" s="1"/>
  <c r="A38" i="119" s="1"/>
  <c r="A39" i="119" s="1"/>
  <c r="A40" i="119" s="1"/>
  <c r="A41" i="119" s="1"/>
  <c r="A42" i="119" s="1"/>
  <c r="A43" i="119" s="1"/>
  <c r="A44" i="119" s="1"/>
  <c r="A45" i="119" s="1"/>
  <c r="A46" i="119" s="1"/>
  <c r="A47" i="119" s="1"/>
  <c r="A48" i="119" s="1"/>
  <c r="A49" i="119" s="1"/>
  <c r="A50" i="119" s="1"/>
  <c r="A51" i="119" s="1"/>
  <c r="C3" i="119"/>
  <c r="A29" i="118"/>
  <c r="A30" i="118" s="1"/>
  <c r="A31" i="118" s="1"/>
  <c r="A32" i="118" s="1"/>
  <c r="A33" i="118" s="1"/>
  <c r="A34" i="118" s="1"/>
  <c r="A35" i="118" s="1"/>
  <c r="A36" i="118" s="1"/>
  <c r="A37" i="118" s="1"/>
  <c r="A38" i="118" s="1"/>
  <c r="A39" i="118" s="1"/>
  <c r="A40" i="118" s="1"/>
  <c r="A41" i="118" s="1"/>
  <c r="A42" i="118" s="1"/>
  <c r="A43" i="118" s="1"/>
  <c r="A44" i="118" s="1"/>
  <c r="A45" i="118" s="1"/>
  <c r="A46" i="118" s="1"/>
  <c r="A47" i="118" s="1"/>
  <c r="A48" i="118" s="1"/>
  <c r="A49" i="118" s="1"/>
  <c r="A50" i="118" s="1"/>
  <c r="A51" i="118" s="1"/>
  <c r="A28" i="118"/>
  <c r="C3" i="118"/>
  <c r="A177" i="117"/>
  <c r="A178" i="117" s="1"/>
  <c r="A179" i="117" s="1"/>
  <c r="A180" i="117" s="1"/>
  <c r="A181" i="117" s="1"/>
  <c r="A182" i="117" s="1"/>
  <c r="A183" i="117" s="1"/>
  <c r="A184" i="117" s="1"/>
  <c r="A185" i="117" s="1"/>
  <c r="A161" i="117"/>
  <c r="A162" i="117" s="1"/>
  <c r="A163" i="117" s="1"/>
  <c r="A164" i="117" s="1"/>
  <c r="A165" i="117" s="1"/>
  <c r="A166" i="117" s="1"/>
  <c r="A167" i="117" s="1"/>
  <c r="A168" i="117" s="1"/>
  <c r="A169" i="117" s="1"/>
  <c r="A121" i="117"/>
  <c r="A122" i="117" s="1"/>
  <c r="A123" i="117" s="1"/>
  <c r="A124" i="117" s="1"/>
  <c r="A125" i="117" s="1"/>
  <c r="A126" i="117" s="1"/>
  <c r="A127" i="117" s="1"/>
  <c r="A128" i="117" s="1"/>
  <c r="A129" i="117" s="1"/>
  <c r="A130" i="117" s="1"/>
  <c r="A131" i="117" s="1"/>
  <c r="A132" i="117" s="1"/>
  <c r="A133" i="117" s="1"/>
  <c r="A134" i="117" s="1"/>
  <c r="A135" i="117" s="1"/>
  <c r="A136" i="117" s="1"/>
  <c r="A137" i="117" s="1"/>
  <c r="A138" i="117" s="1"/>
  <c r="A139" i="117" s="1"/>
  <c r="A140" i="117" s="1"/>
  <c r="A141" i="117" s="1"/>
  <c r="A142" i="117" s="1"/>
  <c r="A143" i="117" s="1"/>
  <c r="A144" i="117" s="1"/>
  <c r="B43" i="117"/>
  <c r="B44" i="117" s="1"/>
  <c r="B45" i="117" s="1"/>
  <c r="B46" i="117" s="1"/>
  <c r="B28" i="117"/>
  <c r="B29" i="117" s="1"/>
  <c r="B30" i="117" s="1"/>
  <c r="B31" i="117" s="1"/>
  <c r="B32" i="117" s="1"/>
  <c r="B33" i="117" s="1"/>
  <c r="B34" i="117" s="1"/>
  <c r="B35" i="117" s="1"/>
  <c r="B36" i="117" s="1"/>
  <c r="A29" i="115"/>
  <c r="A30" i="115" s="1"/>
  <c r="A31" i="115" s="1"/>
  <c r="A32" i="115" s="1"/>
  <c r="A33" i="115" s="1"/>
  <c r="A34" i="115" s="1"/>
  <c r="A35" i="115" s="1"/>
  <c r="A36" i="115" s="1"/>
  <c r="A37" i="115" s="1"/>
  <c r="A38" i="115" s="1"/>
  <c r="A39" i="115" s="1"/>
  <c r="A40" i="115" s="1"/>
  <c r="A41" i="115" s="1"/>
  <c r="A42" i="115" s="1"/>
  <c r="A43" i="115" s="1"/>
  <c r="A44" i="115" s="1"/>
  <c r="A45" i="115" s="1"/>
  <c r="A46" i="115" s="1"/>
  <c r="A47" i="115" s="1"/>
  <c r="A48" i="115" s="1"/>
  <c r="A49" i="115" s="1"/>
  <c r="A50" i="115" s="1"/>
  <c r="A51" i="115" s="1"/>
  <c r="A28" i="115"/>
  <c r="C3" i="115"/>
  <c r="A28" i="114"/>
  <c r="A29" i="114" s="1"/>
  <c r="A30" i="114" s="1"/>
  <c r="A31" i="114" s="1"/>
  <c r="A32" i="114" s="1"/>
  <c r="A33" i="114" s="1"/>
  <c r="A34" i="114" s="1"/>
  <c r="A35" i="114" s="1"/>
  <c r="A36" i="114" s="1"/>
  <c r="A37" i="114" s="1"/>
  <c r="A38" i="114" s="1"/>
  <c r="A39" i="114" s="1"/>
  <c r="A40" i="114" s="1"/>
  <c r="A41" i="114" s="1"/>
  <c r="A42" i="114" s="1"/>
  <c r="A43" i="114" s="1"/>
  <c r="A44" i="114" s="1"/>
  <c r="A45" i="114" s="1"/>
  <c r="A46" i="114" s="1"/>
  <c r="A47" i="114" s="1"/>
  <c r="A48" i="114" s="1"/>
  <c r="A49" i="114" s="1"/>
  <c r="A50" i="114" s="1"/>
  <c r="A51" i="114" s="1"/>
  <c r="C3" i="114"/>
  <c r="A177" i="113"/>
  <c r="A178" i="113" s="1"/>
  <c r="A179" i="113" s="1"/>
  <c r="A180" i="113" s="1"/>
  <c r="A181" i="113" s="1"/>
  <c r="A182" i="113" s="1"/>
  <c r="A183" i="113" s="1"/>
  <c r="A184" i="113" s="1"/>
  <c r="A185" i="113" s="1"/>
  <c r="A161" i="113"/>
  <c r="A162" i="113" s="1"/>
  <c r="A163" i="113" s="1"/>
  <c r="A164" i="113" s="1"/>
  <c r="A165" i="113" s="1"/>
  <c r="A166" i="113" s="1"/>
  <c r="A167" i="113" s="1"/>
  <c r="A168" i="113" s="1"/>
  <c r="A169" i="113" s="1"/>
  <c r="A121" i="113"/>
  <c r="A122" i="113" s="1"/>
  <c r="A123" i="113" s="1"/>
  <c r="A124" i="113" s="1"/>
  <c r="A125" i="113" s="1"/>
  <c r="A126" i="113" s="1"/>
  <c r="A127" i="113" s="1"/>
  <c r="A128" i="113" s="1"/>
  <c r="A129" i="113" s="1"/>
  <c r="A130" i="113" s="1"/>
  <c r="A131" i="113" s="1"/>
  <c r="A132" i="113" s="1"/>
  <c r="A133" i="113" s="1"/>
  <c r="A134" i="113" s="1"/>
  <c r="A135" i="113" s="1"/>
  <c r="A136" i="113" s="1"/>
  <c r="A137" i="113" s="1"/>
  <c r="A138" i="113" s="1"/>
  <c r="A139" i="113" s="1"/>
  <c r="A140" i="113" s="1"/>
  <c r="A141" i="113" s="1"/>
  <c r="A142" i="113" s="1"/>
  <c r="A143" i="113" s="1"/>
  <c r="A144" i="113" s="1"/>
  <c r="B43" i="113"/>
  <c r="B44" i="113" s="1"/>
  <c r="B45" i="113" s="1"/>
  <c r="B46" i="113" s="1"/>
  <c r="B28" i="113"/>
  <c r="B29" i="113" s="1"/>
  <c r="B30" i="113" s="1"/>
  <c r="B31" i="113" s="1"/>
  <c r="B32" i="113" s="1"/>
  <c r="B33" i="113" s="1"/>
  <c r="B34" i="113" s="1"/>
  <c r="B35" i="113" s="1"/>
  <c r="B36" i="113" s="1"/>
  <c r="A28" i="111"/>
  <c r="A29" i="111" s="1"/>
  <c r="A30" i="111" s="1"/>
  <c r="A31" i="111" s="1"/>
  <c r="A32" i="111" s="1"/>
  <c r="A33" i="111" s="1"/>
  <c r="A34" i="111" s="1"/>
  <c r="A35" i="111" s="1"/>
  <c r="A36" i="111" s="1"/>
  <c r="A37" i="111" s="1"/>
  <c r="A38" i="111" s="1"/>
  <c r="A39" i="111" s="1"/>
  <c r="A40" i="111" s="1"/>
  <c r="A41" i="111" s="1"/>
  <c r="A42" i="111" s="1"/>
  <c r="A43" i="111" s="1"/>
  <c r="A44" i="111" s="1"/>
  <c r="A45" i="111" s="1"/>
  <c r="A46" i="111" s="1"/>
  <c r="A47" i="111" s="1"/>
  <c r="A48" i="111" s="1"/>
  <c r="A49" i="111" s="1"/>
  <c r="A50" i="111" s="1"/>
  <c r="A51" i="111" s="1"/>
  <c r="C3" i="111"/>
  <c r="A28" i="110"/>
  <c r="A29" i="110" s="1"/>
  <c r="A30" i="110" s="1"/>
  <c r="A31" i="110" s="1"/>
  <c r="A32" i="110" s="1"/>
  <c r="A33" i="110" s="1"/>
  <c r="A34" i="110" s="1"/>
  <c r="A35" i="110" s="1"/>
  <c r="A36" i="110" s="1"/>
  <c r="A37" i="110" s="1"/>
  <c r="A38" i="110" s="1"/>
  <c r="A39" i="110" s="1"/>
  <c r="A40" i="110" s="1"/>
  <c r="A41" i="110" s="1"/>
  <c r="A42" i="110" s="1"/>
  <c r="A43" i="110" s="1"/>
  <c r="A44" i="110" s="1"/>
  <c r="A45" i="110" s="1"/>
  <c r="A46" i="110" s="1"/>
  <c r="A47" i="110" s="1"/>
  <c r="A48" i="110" s="1"/>
  <c r="A49" i="110" s="1"/>
  <c r="A50" i="110" s="1"/>
  <c r="A51" i="110" s="1"/>
  <c r="C3" i="110"/>
  <c r="A177" i="109"/>
  <c r="A178" i="109" s="1"/>
  <c r="A179" i="109" s="1"/>
  <c r="A180" i="109" s="1"/>
  <c r="A181" i="109" s="1"/>
  <c r="A182" i="109" s="1"/>
  <c r="A183" i="109" s="1"/>
  <c r="A184" i="109" s="1"/>
  <c r="A185" i="109" s="1"/>
  <c r="A161" i="109"/>
  <c r="A162" i="109" s="1"/>
  <c r="A163" i="109" s="1"/>
  <c r="A164" i="109" s="1"/>
  <c r="A165" i="109" s="1"/>
  <c r="A166" i="109" s="1"/>
  <c r="A167" i="109" s="1"/>
  <c r="A168" i="109" s="1"/>
  <c r="A169" i="109" s="1"/>
  <c r="A121" i="109"/>
  <c r="A122" i="109" s="1"/>
  <c r="A123" i="109" s="1"/>
  <c r="A124" i="109" s="1"/>
  <c r="A125" i="109" s="1"/>
  <c r="A126" i="109" s="1"/>
  <c r="A127" i="109" s="1"/>
  <c r="A128" i="109" s="1"/>
  <c r="A129" i="109" s="1"/>
  <c r="A130" i="109" s="1"/>
  <c r="A131" i="109" s="1"/>
  <c r="A132" i="109" s="1"/>
  <c r="A133" i="109" s="1"/>
  <c r="A134" i="109" s="1"/>
  <c r="A135" i="109" s="1"/>
  <c r="A136" i="109" s="1"/>
  <c r="A137" i="109" s="1"/>
  <c r="A138" i="109" s="1"/>
  <c r="A139" i="109" s="1"/>
  <c r="A140" i="109" s="1"/>
  <c r="A141" i="109" s="1"/>
  <c r="A142" i="109" s="1"/>
  <c r="A143" i="109" s="1"/>
  <c r="A144" i="109" s="1"/>
  <c r="B43" i="109"/>
  <c r="B44" i="109" s="1"/>
  <c r="B45" i="109" s="1"/>
  <c r="B46" i="109" s="1"/>
  <c r="B28" i="109"/>
  <c r="B29" i="109" s="1"/>
  <c r="B30" i="109" s="1"/>
  <c r="B31" i="109" s="1"/>
  <c r="B32" i="109" s="1"/>
  <c r="B33" i="109" s="1"/>
  <c r="B34" i="109" s="1"/>
  <c r="B35" i="109" s="1"/>
  <c r="B36" i="109" s="1"/>
  <c r="A28" i="107"/>
  <c r="A29" i="107" s="1"/>
  <c r="A30" i="107" s="1"/>
  <c r="A31" i="107" s="1"/>
  <c r="A32" i="107" s="1"/>
  <c r="A33" i="107" s="1"/>
  <c r="A34" i="107" s="1"/>
  <c r="A35" i="107" s="1"/>
  <c r="A36" i="107" s="1"/>
  <c r="A37" i="107" s="1"/>
  <c r="A38" i="107" s="1"/>
  <c r="A39" i="107" s="1"/>
  <c r="A40" i="107" s="1"/>
  <c r="A41" i="107" s="1"/>
  <c r="A42" i="107" s="1"/>
  <c r="A43" i="107" s="1"/>
  <c r="A44" i="107" s="1"/>
  <c r="A45" i="107" s="1"/>
  <c r="A46" i="107" s="1"/>
  <c r="A47" i="107" s="1"/>
  <c r="A48" i="107" s="1"/>
  <c r="A49" i="107" s="1"/>
  <c r="A50" i="107" s="1"/>
  <c r="A51" i="107" s="1"/>
  <c r="C3" i="107"/>
  <c r="A28" i="106"/>
  <c r="A29" i="106" s="1"/>
  <c r="A30" i="106" s="1"/>
  <c r="A31" i="106" s="1"/>
  <c r="A32" i="106" s="1"/>
  <c r="A33" i="106" s="1"/>
  <c r="A34" i="106" s="1"/>
  <c r="A35" i="106" s="1"/>
  <c r="A36" i="106" s="1"/>
  <c r="A37" i="106" s="1"/>
  <c r="A38" i="106" s="1"/>
  <c r="A39" i="106" s="1"/>
  <c r="A40" i="106" s="1"/>
  <c r="A41" i="106" s="1"/>
  <c r="A42" i="106" s="1"/>
  <c r="A43" i="106" s="1"/>
  <c r="A44" i="106" s="1"/>
  <c r="A45" i="106" s="1"/>
  <c r="A46" i="106" s="1"/>
  <c r="A47" i="106" s="1"/>
  <c r="A48" i="106" s="1"/>
  <c r="A49" i="106" s="1"/>
  <c r="A50" i="106" s="1"/>
  <c r="A51" i="106" s="1"/>
  <c r="C3" i="106"/>
  <c r="A177" i="105"/>
  <c r="A178" i="105" s="1"/>
  <c r="A179" i="105" s="1"/>
  <c r="A180" i="105" s="1"/>
  <c r="A181" i="105" s="1"/>
  <c r="A182" i="105" s="1"/>
  <c r="A183" i="105" s="1"/>
  <c r="A184" i="105" s="1"/>
  <c r="A185" i="105" s="1"/>
  <c r="A161" i="105"/>
  <c r="A162" i="105" s="1"/>
  <c r="A163" i="105" s="1"/>
  <c r="A164" i="105" s="1"/>
  <c r="A165" i="105" s="1"/>
  <c r="A166" i="105" s="1"/>
  <c r="A167" i="105" s="1"/>
  <c r="A168" i="105" s="1"/>
  <c r="A169" i="105" s="1"/>
  <c r="A121" i="105"/>
  <c r="A122" i="105" s="1"/>
  <c r="A123" i="105" s="1"/>
  <c r="A124" i="105" s="1"/>
  <c r="A125" i="105" s="1"/>
  <c r="A126" i="105" s="1"/>
  <c r="A127" i="105" s="1"/>
  <c r="A128" i="105" s="1"/>
  <c r="A129" i="105" s="1"/>
  <c r="A130" i="105" s="1"/>
  <c r="A131" i="105" s="1"/>
  <c r="A132" i="105" s="1"/>
  <c r="A133" i="105" s="1"/>
  <c r="A134" i="105" s="1"/>
  <c r="A135" i="105" s="1"/>
  <c r="A136" i="105" s="1"/>
  <c r="A137" i="105" s="1"/>
  <c r="A138" i="105" s="1"/>
  <c r="A139" i="105" s="1"/>
  <c r="A140" i="105" s="1"/>
  <c r="A141" i="105" s="1"/>
  <c r="A142" i="105" s="1"/>
  <c r="A143" i="105" s="1"/>
  <c r="A144" i="105" s="1"/>
  <c r="B43" i="105"/>
  <c r="B44" i="105" s="1"/>
  <c r="B45" i="105" s="1"/>
  <c r="B46" i="105" s="1"/>
  <c r="B28" i="105"/>
  <c r="B29" i="105" s="1"/>
  <c r="B30" i="105" s="1"/>
  <c r="B31" i="105" s="1"/>
  <c r="B32" i="105" s="1"/>
  <c r="B33" i="105" s="1"/>
  <c r="B34" i="105" s="1"/>
  <c r="B35" i="105" s="1"/>
  <c r="B36" i="105" s="1"/>
  <c r="A28" i="103"/>
  <c r="A29" i="103" s="1"/>
  <c r="A30" i="103" s="1"/>
  <c r="A31" i="103" s="1"/>
  <c r="A32" i="103" s="1"/>
  <c r="A33" i="103" s="1"/>
  <c r="A34" i="103" s="1"/>
  <c r="A35" i="103" s="1"/>
  <c r="A36" i="103" s="1"/>
  <c r="A37" i="103" s="1"/>
  <c r="A38" i="103" s="1"/>
  <c r="A39" i="103" s="1"/>
  <c r="A40" i="103" s="1"/>
  <c r="A41" i="103" s="1"/>
  <c r="A42" i="103" s="1"/>
  <c r="A43" i="103" s="1"/>
  <c r="A44" i="103" s="1"/>
  <c r="A45" i="103" s="1"/>
  <c r="A46" i="103" s="1"/>
  <c r="A47" i="103" s="1"/>
  <c r="A48" i="103" s="1"/>
  <c r="A49" i="103" s="1"/>
  <c r="A50" i="103" s="1"/>
  <c r="A51" i="103" s="1"/>
  <c r="C3" i="103"/>
  <c r="A28" i="102"/>
  <c r="A29" i="102" s="1"/>
  <c r="A30" i="102" s="1"/>
  <c r="A31" i="102" s="1"/>
  <c r="A32" i="102" s="1"/>
  <c r="A33" i="102" s="1"/>
  <c r="A34" i="102" s="1"/>
  <c r="A35" i="102" s="1"/>
  <c r="A36" i="102" s="1"/>
  <c r="A37" i="102" s="1"/>
  <c r="A38" i="102" s="1"/>
  <c r="A39" i="102" s="1"/>
  <c r="A40" i="102" s="1"/>
  <c r="A41" i="102" s="1"/>
  <c r="A42" i="102" s="1"/>
  <c r="A43" i="102" s="1"/>
  <c r="A44" i="102" s="1"/>
  <c r="A45" i="102" s="1"/>
  <c r="A46" i="102" s="1"/>
  <c r="A47" i="102" s="1"/>
  <c r="A48" i="102" s="1"/>
  <c r="A49" i="102" s="1"/>
  <c r="A50" i="102" s="1"/>
  <c r="A51" i="102" s="1"/>
  <c r="C3" i="102"/>
  <c r="A177" i="101"/>
  <c r="A178" i="101" s="1"/>
  <c r="A179" i="101" s="1"/>
  <c r="A180" i="101" s="1"/>
  <c r="A181" i="101" s="1"/>
  <c r="A182" i="101" s="1"/>
  <c r="A183" i="101" s="1"/>
  <c r="A184" i="101" s="1"/>
  <c r="A185" i="101" s="1"/>
  <c r="A161" i="101"/>
  <c r="A162" i="101" s="1"/>
  <c r="A163" i="101" s="1"/>
  <c r="A164" i="101" s="1"/>
  <c r="A165" i="101" s="1"/>
  <c r="A166" i="101" s="1"/>
  <c r="A167" i="101" s="1"/>
  <c r="A168" i="101" s="1"/>
  <c r="A169" i="101" s="1"/>
  <c r="A121" i="101"/>
  <c r="A122" i="101" s="1"/>
  <c r="A123" i="101" s="1"/>
  <c r="A124" i="101" s="1"/>
  <c r="A125" i="101" s="1"/>
  <c r="A126" i="101" s="1"/>
  <c r="A127" i="101" s="1"/>
  <c r="A128" i="101" s="1"/>
  <c r="A129" i="101" s="1"/>
  <c r="A130" i="101" s="1"/>
  <c r="A131" i="101" s="1"/>
  <c r="A132" i="101" s="1"/>
  <c r="A133" i="101" s="1"/>
  <c r="A134" i="101" s="1"/>
  <c r="A135" i="101" s="1"/>
  <c r="A136" i="101" s="1"/>
  <c r="A137" i="101" s="1"/>
  <c r="A138" i="101" s="1"/>
  <c r="A139" i="101" s="1"/>
  <c r="A140" i="101" s="1"/>
  <c r="A141" i="101" s="1"/>
  <c r="A142" i="101" s="1"/>
  <c r="A143" i="101" s="1"/>
  <c r="A144" i="101" s="1"/>
  <c r="B43" i="101"/>
  <c r="B44" i="101" s="1"/>
  <c r="B45" i="101" s="1"/>
  <c r="B46" i="101" s="1"/>
  <c r="B28" i="101"/>
  <c r="B29" i="101" s="1"/>
  <c r="B30" i="101" s="1"/>
  <c r="B31" i="101" s="1"/>
  <c r="B32" i="101" s="1"/>
  <c r="B33" i="101" s="1"/>
  <c r="B34" i="101" s="1"/>
  <c r="B35" i="101" s="1"/>
  <c r="B36" i="101" s="1"/>
  <c r="A28" i="99"/>
  <c r="A29" i="99" s="1"/>
  <c r="A30" i="99" s="1"/>
  <c r="A31" i="99" s="1"/>
  <c r="A32" i="99" s="1"/>
  <c r="A33" i="99" s="1"/>
  <c r="A34" i="99" s="1"/>
  <c r="A35" i="99" s="1"/>
  <c r="A36" i="99" s="1"/>
  <c r="A37" i="99" s="1"/>
  <c r="A38" i="99" s="1"/>
  <c r="A39" i="99" s="1"/>
  <c r="A40" i="99" s="1"/>
  <c r="A41" i="99" s="1"/>
  <c r="A42" i="99" s="1"/>
  <c r="A43" i="99" s="1"/>
  <c r="A44" i="99" s="1"/>
  <c r="A45" i="99" s="1"/>
  <c r="A46" i="99" s="1"/>
  <c r="A47" i="99" s="1"/>
  <c r="A48" i="99" s="1"/>
  <c r="A49" i="99" s="1"/>
  <c r="A50" i="99" s="1"/>
  <c r="A51" i="99" s="1"/>
  <c r="C3" i="99"/>
  <c r="A28" i="98"/>
  <c r="A29" i="98" s="1"/>
  <c r="A30" i="98" s="1"/>
  <c r="A31" i="98" s="1"/>
  <c r="A32" i="98" s="1"/>
  <c r="A33" i="98" s="1"/>
  <c r="A34" i="98" s="1"/>
  <c r="A35" i="98" s="1"/>
  <c r="A36" i="98" s="1"/>
  <c r="A37" i="98" s="1"/>
  <c r="A38" i="98" s="1"/>
  <c r="A39" i="98" s="1"/>
  <c r="A40" i="98" s="1"/>
  <c r="A41" i="98" s="1"/>
  <c r="A42" i="98" s="1"/>
  <c r="A43" i="98" s="1"/>
  <c r="A44" i="98" s="1"/>
  <c r="A45" i="98" s="1"/>
  <c r="A46" i="98" s="1"/>
  <c r="A47" i="98" s="1"/>
  <c r="A48" i="98" s="1"/>
  <c r="A49" i="98" s="1"/>
  <c r="A50" i="98" s="1"/>
  <c r="A51" i="98" s="1"/>
  <c r="C3" i="98"/>
  <c r="A177" i="97"/>
  <c r="A178" i="97" s="1"/>
  <c r="A179" i="97" s="1"/>
  <c r="A180" i="97" s="1"/>
  <c r="A181" i="97" s="1"/>
  <c r="A182" i="97" s="1"/>
  <c r="A183" i="97" s="1"/>
  <c r="A184" i="97" s="1"/>
  <c r="A185" i="97" s="1"/>
  <c r="A161" i="97"/>
  <c r="A162" i="97" s="1"/>
  <c r="A163" i="97" s="1"/>
  <c r="A164" i="97" s="1"/>
  <c r="A165" i="97" s="1"/>
  <c r="A166" i="97" s="1"/>
  <c r="A167" i="97" s="1"/>
  <c r="A168" i="97" s="1"/>
  <c r="A169" i="97" s="1"/>
  <c r="A121" i="97"/>
  <c r="A122" i="97" s="1"/>
  <c r="A123" i="97" s="1"/>
  <c r="A124" i="97" s="1"/>
  <c r="A125" i="97" s="1"/>
  <c r="A126" i="97" s="1"/>
  <c r="A127" i="97" s="1"/>
  <c r="A128" i="97" s="1"/>
  <c r="A129" i="97" s="1"/>
  <c r="A130" i="97" s="1"/>
  <c r="A131" i="97" s="1"/>
  <c r="A132" i="97" s="1"/>
  <c r="A133" i="97" s="1"/>
  <c r="A134" i="97" s="1"/>
  <c r="A135" i="97" s="1"/>
  <c r="A136" i="97" s="1"/>
  <c r="A137" i="97" s="1"/>
  <c r="A138" i="97" s="1"/>
  <c r="A139" i="97" s="1"/>
  <c r="A140" i="97" s="1"/>
  <c r="A141" i="97" s="1"/>
  <c r="A142" i="97" s="1"/>
  <c r="A143" i="97" s="1"/>
  <c r="A144" i="97" s="1"/>
  <c r="B43" i="97"/>
  <c r="B44" i="97" s="1"/>
  <c r="B45" i="97" s="1"/>
  <c r="B46" i="97" s="1"/>
  <c r="B28" i="97"/>
  <c r="B29" i="97" s="1"/>
  <c r="B30" i="97" s="1"/>
  <c r="B31" i="97" s="1"/>
  <c r="B32" i="97" s="1"/>
  <c r="B33" i="97" s="1"/>
  <c r="B34" i="97" s="1"/>
  <c r="B35" i="97" s="1"/>
  <c r="B36" i="97" s="1"/>
  <c r="A29" i="95"/>
  <c r="A30" i="95" s="1"/>
  <c r="A31" i="95" s="1"/>
  <c r="A32" i="95" s="1"/>
  <c r="A33" i="95" s="1"/>
  <c r="A34" i="95" s="1"/>
  <c r="A35" i="95" s="1"/>
  <c r="A36" i="95" s="1"/>
  <c r="A37" i="95" s="1"/>
  <c r="A38" i="95" s="1"/>
  <c r="A39" i="95" s="1"/>
  <c r="A40" i="95" s="1"/>
  <c r="A41" i="95" s="1"/>
  <c r="A42" i="95" s="1"/>
  <c r="A43" i="95" s="1"/>
  <c r="A44" i="95" s="1"/>
  <c r="A45" i="95" s="1"/>
  <c r="A46" i="95" s="1"/>
  <c r="A47" i="95" s="1"/>
  <c r="A48" i="95" s="1"/>
  <c r="A49" i="95" s="1"/>
  <c r="A50" i="95" s="1"/>
  <c r="A51" i="95" s="1"/>
  <c r="A28" i="95"/>
  <c r="C3" i="95"/>
  <c r="A28" i="94"/>
  <c r="A29" i="94" s="1"/>
  <c r="A30" i="94" s="1"/>
  <c r="A31" i="94" s="1"/>
  <c r="A32" i="94" s="1"/>
  <c r="A33" i="94" s="1"/>
  <c r="A34" i="94" s="1"/>
  <c r="A35" i="94" s="1"/>
  <c r="A36" i="94" s="1"/>
  <c r="A37" i="94" s="1"/>
  <c r="A38" i="94" s="1"/>
  <c r="A39" i="94" s="1"/>
  <c r="A40" i="94" s="1"/>
  <c r="A41" i="94" s="1"/>
  <c r="A42" i="94" s="1"/>
  <c r="A43" i="94" s="1"/>
  <c r="A44" i="94" s="1"/>
  <c r="A45" i="94" s="1"/>
  <c r="A46" i="94" s="1"/>
  <c r="A47" i="94" s="1"/>
  <c r="A48" i="94" s="1"/>
  <c r="A49" i="94" s="1"/>
  <c r="A50" i="94" s="1"/>
  <c r="A51" i="94" s="1"/>
  <c r="C3" i="94"/>
  <c r="A177" i="93"/>
  <c r="A178" i="93" s="1"/>
  <c r="A179" i="93" s="1"/>
  <c r="A180" i="93" s="1"/>
  <c r="A181" i="93" s="1"/>
  <c r="A182" i="93" s="1"/>
  <c r="A183" i="93" s="1"/>
  <c r="A184" i="93" s="1"/>
  <c r="A185" i="93" s="1"/>
  <c r="A161" i="93"/>
  <c r="A162" i="93" s="1"/>
  <c r="A163" i="93" s="1"/>
  <c r="A164" i="93" s="1"/>
  <c r="A165" i="93" s="1"/>
  <c r="A166" i="93" s="1"/>
  <c r="A167" i="93" s="1"/>
  <c r="A168" i="93" s="1"/>
  <c r="A169" i="93" s="1"/>
  <c r="A121" i="93"/>
  <c r="A122" i="93" s="1"/>
  <c r="A123" i="93" s="1"/>
  <c r="A124" i="93" s="1"/>
  <c r="A125" i="93" s="1"/>
  <c r="A126" i="93" s="1"/>
  <c r="A127" i="93" s="1"/>
  <c r="A128" i="93" s="1"/>
  <c r="A129" i="93" s="1"/>
  <c r="A130" i="93" s="1"/>
  <c r="A131" i="93" s="1"/>
  <c r="A132" i="93" s="1"/>
  <c r="A133" i="93" s="1"/>
  <c r="A134" i="93" s="1"/>
  <c r="A135" i="93" s="1"/>
  <c r="A136" i="93" s="1"/>
  <c r="A137" i="93" s="1"/>
  <c r="A138" i="93" s="1"/>
  <c r="A139" i="93" s="1"/>
  <c r="A140" i="93" s="1"/>
  <c r="A141" i="93" s="1"/>
  <c r="A142" i="93" s="1"/>
  <c r="A143" i="93" s="1"/>
  <c r="A144" i="93" s="1"/>
  <c r="B43" i="93"/>
  <c r="B44" i="93" s="1"/>
  <c r="B45" i="93" s="1"/>
  <c r="B46" i="93" s="1"/>
  <c r="B28" i="93"/>
  <c r="B29" i="93" s="1"/>
  <c r="B30" i="93" s="1"/>
  <c r="B31" i="93" s="1"/>
  <c r="B32" i="93" s="1"/>
  <c r="B33" i="93" s="1"/>
  <c r="B34" i="93" s="1"/>
  <c r="B35" i="93" s="1"/>
  <c r="B36" i="93" s="1"/>
  <c r="A28" i="91"/>
  <c r="A29" i="91" s="1"/>
  <c r="A30" i="91" s="1"/>
  <c r="A31" i="91" s="1"/>
  <c r="A32" i="91" s="1"/>
  <c r="A33" i="91" s="1"/>
  <c r="A34" i="91" s="1"/>
  <c r="A35" i="91" s="1"/>
  <c r="A36" i="91" s="1"/>
  <c r="A37" i="91" s="1"/>
  <c r="A38" i="91" s="1"/>
  <c r="A39" i="91" s="1"/>
  <c r="A40" i="91" s="1"/>
  <c r="A41" i="91" s="1"/>
  <c r="A42" i="91" s="1"/>
  <c r="A43" i="91" s="1"/>
  <c r="A44" i="91" s="1"/>
  <c r="A45" i="91" s="1"/>
  <c r="A46" i="91" s="1"/>
  <c r="A47" i="91" s="1"/>
  <c r="A48" i="91" s="1"/>
  <c r="A49" i="91" s="1"/>
  <c r="A50" i="91" s="1"/>
  <c r="A51" i="91" s="1"/>
  <c r="C3" i="91"/>
  <c r="A29" i="90"/>
  <c r="A30" i="90" s="1"/>
  <c r="A31" i="90" s="1"/>
  <c r="A32" i="90" s="1"/>
  <c r="A33" i="90" s="1"/>
  <c r="A34" i="90" s="1"/>
  <c r="A35" i="90" s="1"/>
  <c r="A36" i="90" s="1"/>
  <c r="A37" i="90" s="1"/>
  <c r="A38" i="90" s="1"/>
  <c r="A39" i="90" s="1"/>
  <c r="A40" i="90" s="1"/>
  <c r="A41" i="90" s="1"/>
  <c r="A42" i="90" s="1"/>
  <c r="A43" i="90" s="1"/>
  <c r="A44" i="90" s="1"/>
  <c r="A45" i="90" s="1"/>
  <c r="A46" i="90" s="1"/>
  <c r="A47" i="90" s="1"/>
  <c r="A48" i="90" s="1"/>
  <c r="A49" i="90" s="1"/>
  <c r="A50" i="90" s="1"/>
  <c r="A51" i="90" s="1"/>
  <c r="A28" i="90"/>
  <c r="C3" i="90"/>
  <c r="A177" i="89"/>
  <c r="A178" i="89" s="1"/>
  <c r="A179" i="89" s="1"/>
  <c r="A180" i="89" s="1"/>
  <c r="A181" i="89" s="1"/>
  <c r="A182" i="89" s="1"/>
  <c r="A183" i="89" s="1"/>
  <c r="A184" i="89" s="1"/>
  <c r="A185" i="89" s="1"/>
  <c r="A161" i="89"/>
  <c r="A162" i="89" s="1"/>
  <c r="A163" i="89" s="1"/>
  <c r="A164" i="89" s="1"/>
  <c r="A165" i="89" s="1"/>
  <c r="A166" i="89" s="1"/>
  <c r="A167" i="89" s="1"/>
  <c r="A168" i="89" s="1"/>
  <c r="A169" i="89" s="1"/>
  <c r="A121" i="89"/>
  <c r="A122" i="89" s="1"/>
  <c r="A123" i="89" s="1"/>
  <c r="A124" i="89" s="1"/>
  <c r="A125" i="89" s="1"/>
  <c r="A126" i="89" s="1"/>
  <c r="A127" i="89" s="1"/>
  <c r="A128" i="89" s="1"/>
  <c r="A129" i="89" s="1"/>
  <c r="A130" i="89" s="1"/>
  <c r="A131" i="89" s="1"/>
  <c r="A132" i="89" s="1"/>
  <c r="A133" i="89" s="1"/>
  <c r="A134" i="89" s="1"/>
  <c r="A135" i="89" s="1"/>
  <c r="A136" i="89" s="1"/>
  <c r="A137" i="89" s="1"/>
  <c r="A138" i="89" s="1"/>
  <c r="A139" i="89" s="1"/>
  <c r="A140" i="89" s="1"/>
  <c r="A141" i="89" s="1"/>
  <c r="A142" i="89" s="1"/>
  <c r="A143" i="89" s="1"/>
  <c r="A144" i="89" s="1"/>
  <c r="B43" i="89"/>
  <c r="B44" i="89" s="1"/>
  <c r="B45" i="89" s="1"/>
  <c r="B46" i="89" s="1"/>
  <c r="B28" i="89"/>
  <c r="B29" i="89" s="1"/>
  <c r="B30" i="89" s="1"/>
  <c r="B31" i="89" s="1"/>
  <c r="B32" i="89" s="1"/>
  <c r="B33" i="89" s="1"/>
  <c r="B34" i="89" s="1"/>
  <c r="B35" i="89" s="1"/>
  <c r="B36" i="89" s="1"/>
  <c r="A28" i="87"/>
  <c r="A29" i="87" s="1"/>
  <c r="A30" i="87" s="1"/>
  <c r="A31" i="87" s="1"/>
  <c r="A32" i="87" s="1"/>
  <c r="A33" i="87" s="1"/>
  <c r="A34" i="87" s="1"/>
  <c r="A35" i="87" s="1"/>
  <c r="A36" i="87" s="1"/>
  <c r="A37" i="87" s="1"/>
  <c r="A38" i="87" s="1"/>
  <c r="A39" i="87" s="1"/>
  <c r="A40" i="87" s="1"/>
  <c r="A41" i="87" s="1"/>
  <c r="A42" i="87" s="1"/>
  <c r="A43" i="87" s="1"/>
  <c r="A44" i="87" s="1"/>
  <c r="A45" i="87" s="1"/>
  <c r="A46" i="87" s="1"/>
  <c r="A47" i="87" s="1"/>
  <c r="A48" i="87" s="1"/>
  <c r="A49" i="87" s="1"/>
  <c r="A50" i="87" s="1"/>
  <c r="A51" i="87" s="1"/>
  <c r="C3" i="87"/>
  <c r="A28" i="86"/>
  <c r="A29" i="86" s="1"/>
  <c r="A30" i="86" s="1"/>
  <c r="A31" i="86" s="1"/>
  <c r="A32" i="86" s="1"/>
  <c r="A33" i="86" s="1"/>
  <c r="A34" i="86" s="1"/>
  <c r="A35" i="86" s="1"/>
  <c r="A36" i="86" s="1"/>
  <c r="A37" i="86" s="1"/>
  <c r="A38" i="86" s="1"/>
  <c r="A39" i="86" s="1"/>
  <c r="A40" i="86" s="1"/>
  <c r="A41" i="86" s="1"/>
  <c r="A42" i="86" s="1"/>
  <c r="A43" i="86" s="1"/>
  <c r="A44" i="86" s="1"/>
  <c r="A45" i="86" s="1"/>
  <c r="A46" i="86" s="1"/>
  <c r="A47" i="86" s="1"/>
  <c r="A48" i="86" s="1"/>
  <c r="A49" i="86" s="1"/>
  <c r="A50" i="86" s="1"/>
  <c r="A51" i="86" s="1"/>
  <c r="C3" i="86"/>
  <c r="A177" i="85"/>
  <c r="A178" i="85" s="1"/>
  <c r="A179" i="85" s="1"/>
  <c r="A180" i="85" s="1"/>
  <c r="A181" i="85" s="1"/>
  <c r="A182" i="85" s="1"/>
  <c r="A183" i="85" s="1"/>
  <c r="A184" i="85" s="1"/>
  <c r="A185" i="85" s="1"/>
  <c r="A161" i="85"/>
  <c r="A162" i="85" s="1"/>
  <c r="A163" i="85" s="1"/>
  <c r="A164" i="85" s="1"/>
  <c r="A165" i="85" s="1"/>
  <c r="A166" i="85" s="1"/>
  <c r="A167" i="85" s="1"/>
  <c r="A168" i="85" s="1"/>
  <c r="A169" i="85" s="1"/>
  <c r="A121" i="85"/>
  <c r="A122" i="85" s="1"/>
  <c r="A123" i="85" s="1"/>
  <c r="A124" i="85" s="1"/>
  <c r="A125" i="85" s="1"/>
  <c r="A126" i="85" s="1"/>
  <c r="A127" i="85" s="1"/>
  <c r="A128" i="85" s="1"/>
  <c r="A129" i="85" s="1"/>
  <c r="A130" i="85" s="1"/>
  <c r="A131" i="85" s="1"/>
  <c r="A132" i="85" s="1"/>
  <c r="A133" i="85" s="1"/>
  <c r="A134" i="85" s="1"/>
  <c r="A135" i="85" s="1"/>
  <c r="A136" i="85" s="1"/>
  <c r="A137" i="85" s="1"/>
  <c r="A138" i="85" s="1"/>
  <c r="A139" i="85" s="1"/>
  <c r="A140" i="85" s="1"/>
  <c r="A141" i="85" s="1"/>
  <c r="A142" i="85" s="1"/>
  <c r="A143" i="85" s="1"/>
  <c r="A144" i="85" s="1"/>
  <c r="B43" i="85"/>
  <c r="B44" i="85" s="1"/>
  <c r="B45" i="85" s="1"/>
  <c r="B46" i="85" s="1"/>
  <c r="B28" i="85"/>
  <c r="B29" i="85" s="1"/>
  <c r="B30" i="85" s="1"/>
  <c r="B31" i="85" s="1"/>
  <c r="B32" i="85" s="1"/>
  <c r="B33" i="85" s="1"/>
  <c r="B34" i="85" s="1"/>
  <c r="B35" i="85" s="1"/>
  <c r="B36" i="85" s="1"/>
  <c r="A30" i="83"/>
  <c r="A31" i="83" s="1"/>
  <c r="A32" i="83" s="1"/>
  <c r="A33" i="83" s="1"/>
  <c r="A34" i="83" s="1"/>
  <c r="A35" i="83" s="1"/>
  <c r="A36" i="83" s="1"/>
  <c r="A37" i="83" s="1"/>
  <c r="A38" i="83" s="1"/>
  <c r="A39" i="83" s="1"/>
  <c r="A40" i="83" s="1"/>
  <c r="A41" i="83" s="1"/>
  <c r="A42" i="83" s="1"/>
  <c r="A43" i="83" s="1"/>
  <c r="A44" i="83" s="1"/>
  <c r="A45" i="83" s="1"/>
  <c r="A46" i="83" s="1"/>
  <c r="A47" i="83" s="1"/>
  <c r="A48" i="83" s="1"/>
  <c r="A49" i="83" s="1"/>
  <c r="A50" i="83" s="1"/>
  <c r="A51" i="83" s="1"/>
  <c r="A28" i="83"/>
  <c r="A29" i="83" s="1"/>
  <c r="C3" i="83"/>
  <c r="A28" i="82"/>
  <c r="A29" i="82" s="1"/>
  <c r="A30" i="82" s="1"/>
  <c r="A31" i="82" s="1"/>
  <c r="A32" i="82" s="1"/>
  <c r="A33" i="82" s="1"/>
  <c r="A34" i="82" s="1"/>
  <c r="A35" i="82" s="1"/>
  <c r="A36" i="82" s="1"/>
  <c r="A37" i="82" s="1"/>
  <c r="A38" i="82" s="1"/>
  <c r="A39" i="82" s="1"/>
  <c r="A40" i="82" s="1"/>
  <c r="A41" i="82" s="1"/>
  <c r="A42" i="82" s="1"/>
  <c r="A43" i="82" s="1"/>
  <c r="A44" i="82" s="1"/>
  <c r="A45" i="82" s="1"/>
  <c r="A46" i="82" s="1"/>
  <c r="A47" i="82" s="1"/>
  <c r="A48" i="82" s="1"/>
  <c r="A49" i="82" s="1"/>
  <c r="A50" i="82" s="1"/>
  <c r="A51" i="82" s="1"/>
  <c r="C3" i="82"/>
  <c r="A177" i="81"/>
  <c r="A178" i="81" s="1"/>
  <c r="A179" i="81" s="1"/>
  <c r="A180" i="81" s="1"/>
  <c r="A181" i="81" s="1"/>
  <c r="A182" i="81" s="1"/>
  <c r="A183" i="81" s="1"/>
  <c r="A184" i="81" s="1"/>
  <c r="A185" i="81" s="1"/>
  <c r="A161" i="81"/>
  <c r="A162" i="81" s="1"/>
  <c r="A163" i="81" s="1"/>
  <c r="A164" i="81" s="1"/>
  <c r="A165" i="81" s="1"/>
  <c r="A166" i="81" s="1"/>
  <c r="A167" i="81" s="1"/>
  <c r="A168" i="81" s="1"/>
  <c r="A169" i="81" s="1"/>
  <c r="A121" i="81"/>
  <c r="A122" i="81" s="1"/>
  <c r="A123" i="81" s="1"/>
  <c r="A124" i="81" s="1"/>
  <c r="A125" i="81" s="1"/>
  <c r="A126" i="81" s="1"/>
  <c r="A127" i="81" s="1"/>
  <c r="A128" i="81" s="1"/>
  <c r="A129" i="81" s="1"/>
  <c r="A130" i="81" s="1"/>
  <c r="A131" i="81" s="1"/>
  <c r="A132" i="81" s="1"/>
  <c r="A133" i="81" s="1"/>
  <c r="A134" i="81" s="1"/>
  <c r="A135" i="81" s="1"/>
  <c r="A136" i="81" s="1"/>
  <c r="A137" i="81" s="1"/>
  <c r="A138" i="81" s="1"/>
  <c r="A139" i="81" s="1"/>
  <c r="A140" i="81" s="1"/>
  <c r="A141" i="81" s="1"/>
  <c r="A142" i="81" s="1"/>
  <c r="A143" i="81" s="1"/>
  <c r="A144" i="81" s="1"/>
  <c r="B43" i="81"/>
  <c r="B44" i="81" s="1"/>
  <c r="B45" i="81" s="1"/>
  <c r="B46" i="81" s="1"/>
  <c r="B28" i="81"/>
  <c r="B29" i="81" s="1"/>
  <c r="B30" i="81" s="1"/>
  <c r="B31" i="81" s="1"/>
  <c r="B32" i="81" s="1"/>
  <c r="B33" i="81" s="1"/>
  <c r="B34" i="81" s="1"/>
  <c r="B35" i="81" s="1"/>
  <c r="B36" i="81" s="1"/>
  <c r="A29" i="79"/>
  <c r="A30" i="79" s="1"/>
  <c r="A31" i="79" s="1"/>
  <c r="A32" i="79" s="1"/>
  <c r="A33" i="79" s="1"/>
  <c r="A34" i="79" s="1"/>
  <c r="A35" i="79" s="1"/>
  <c r="A36" i="79" s="1"/>
  <c r="A37" i="79" s="1"/>
  <c r="A38" i="79" s="1"/>
  <c r="A39" i="79" s="1"/>
  <c r="A40" i="79" s="1"/>
  <c r="A41" i="79" s="1"/>
  <c r="A42" i="79" s="1"/>
  <c r="A43" i="79" s="1"/>
  <c r="A44" i="79" s="1"/>
  <c r="A45" i="79" s="1"/>
  <c r="A46" i="79" s="1"/>
  <c r="A47" i="79" s="1"/>
  <c r="A48" i="79" s="1"/>
  <c r="A49" i="79" s="1"/>
  <c r="A50" i="79" s="1"/>
  <c r="A51" i="79" s="1"/>
  <c r="A28" i="79"/>
  <c r="C3" i="79"/>
  <c r="A28" i="78"/>
  <c r="A29" i="78" s="1"/>
  <c r="A30" i="78" s="1"/>
  <c r="A31" i="78" s="1"/>
  <c r="A32" i="78" s="1"/>
  <c r="A33" i="78" s="1"/>
  <c r="A34" i="78" s="1"/>
  <c r="A35" i="78" s="1"/>
  <c r="A36" i="78" s="1"/>
  <c r="A37" i="78" s="1"/>
  <c r="A38" i="78" s="1"/>
  <c r="A39" i="78" s="1"/>
  <c r="A40" i="78" s="1"/>
  <c r="A41" i="78" s="1"/>
  <c r="A42" i="78" s="1"/>
  <c r="A43" i="78" s="1"/>
  <c r="A44" i="78" s="1"/>
  <c r="A45" i="78" s="1"/>
  <c r="A46" i="78" s="1"/>
  <c r="A47" i="78" s="1"/>
  <c r="A48" i="78" s="1"/>
  <c r="A49" i="78" s="1"/>
  <c r="A50" i="78" s="1"/>
  <c r="A51" i="78" s="1"/>
  <c r="C3" i="78"/>
  <c r="A177" i="77"/>
  <c r="A178" i="77" s="1"/>
  <c r="A179" i="77" s="1"/>
  <c r="A180" i="77" s="1"/>
  <c r="A181" i="77" s="1"/>
  <c r="A182" i="77" s="1"/>
  <c r="A183" i="77" s="1"/>
  <c r="A184" i="77" s="1"/>
  <c r="A185" i="77" s="1"/>
  <c r="A161" i="77"/>
  <c r="A162" i="77" s="1"/>
  <c r="A163" i="77" s="1"/>
  <c r="A164" i="77" s="1"/>
  <c r="A165" i="77" s="1"/>
  <c r="A166" i="77" s="1"/>
  <c r="A167" i="77" s="1"/>
  <c r="A168" i="77" s="1"/>
  <c r="A169" i="77" s="1"/>
  <c r="A121" i="77"/>
  <c r="A122" i="77" s="1"/>
  <c r="A123" i="77" s="1"/>
  <c r="A124" i="77" s="1"/>
  <c r="A125" i="77" s="1"/>
  <c r="A126" i="77" s="1"/>
  <c r="A127" i="77" s="1"/>
  <c r="A128" i="77" s="1"/>
  <c r="A129" i="77" s="1"/>
  <c r="A130" i="77" s="1"/>
  <c r="A131" i="77" s="1"/>
  <c r="A132" i="77" s="1"/>
  <c r="A133" i="77" s="1"/>
  <c r="A134" i="77" s="1"/>
  <c r="A135" i="77" s="1"/>
  <c r="A136" i="77" s="1"/>
  <c r="A137" i="77" s="1"/>
  <c r="A138" i="77" s="1"/>
  <c r="A139" i="77" s="1"/>
  <c r="A140" i="77" s="1"/>
  <c r="A141" i="77" s="1"/>
  <c r="A142" i="77" s="1"/>
  <c r="A143" i="77" s="1"/>
  <c r="A144" i="77" s="1"/>
  <c r="B43" i="77"/>
  <c r="B44" i="77" s="1"/>
  <c r="B45" i="77" s="1"/>
  <c r="B46" i="77" s="1"/>
  <c r="B28" i="77"/>
  <c r="B29" i="77" s="1"/>
  <c r="B30" i="77" s="1"/>
  <c r="B31" i="77" s="1"/>
  <c r="B32" i="77" s="1"/>
  <c r="B33" i="77" s="1"/>
  <c r="B34" i="77" s="1"/>
  <c r="B35" i="77" s="1"/>
  <c r="B36" i="77" s="1"/>
  <c r="A28" i="75"/>
  <c r="A29" i="75" s="1"/>
  <c r="A30" i="75" s="1"/>
  <c r="A31" i="75" s="1"/>
  <c r="A32" i="75" s="1"/>
  <c r="A33" i="75" s="1"/>
  <c r="A34" i="75" s="1"/>
  <c r="A35" i="75" s="1"/>
  <c r="A36" i="75" s="1"/>
  <c r="A37" i="75" s="1"/>
  <c r="A38" i="75" s="1"/>
  <c r="A39" i="75" s="1"/>
  <c r="A40" i="75" s="1"/>
  <c r="A41" i="75" s="1"/>
  <c r="A42" i="75" s="1"/>
  <c r="A43" i="75" s="1"/>
  <c r="A44" i="75" s="1"/>
  <c r="A45" i="75" s="1"/>
  <c r="A46" i="75" s="1"/>
  <c r="A47" i="75" s="1"/>
  <c r="A48" i="75" s="1"/>
  <c r="A49" i="75" s="1"/>
  <c r="A50" i="75" s="1"/>
  <c r="A51" i="75" s="1"/>
  <c r="C3" i="75"/>
  <c r="A28" i="74"/>
  <c r="A29" i="74" s="1"/>
  <c r="A30" i="74" s="1"/>
  <c r="A31" i="74" s="1"/>
  <c r="A32" i="74" s="1"/>
  <c r="A33" i="74" s="1"/>
  <c r="A34" i="74" s="1"/>
  <c r="A35" i="74" s="1"/>
  <c r="A36" i="74" s="1"/>
  <c r="A37" i="74" s="1"/>
  <c r="A38" i="74" s="1"/>
  <c r="A39" i="74" s="1"/>
  <c r="A40" i="74" s="1"/>
  <c r="A41" i="74" s="1"/>
  <c r="A42" i="74" s="1"/>
  <c r="A43" i="74" s="1"/>
  <c r="A44" i="74" s="1"/>
  <c r="A45" i="74" s="1"/>
  <c r="A46" i="74" s="1"/>
  <c r="A47" i="74" s="1"/>
  <c r="A48" i="74" s="1"/>
  <c r="A49" i="74" s="1"/>
  <c r="A50" i="74" s="1"/>
  <c r="A51" i="74" s="1"/>
  <c r="C3" i="74"/>
  <c r="A177" i="73"/>
  <c r="A178" i="73" s="1"/>
  <c r="A179" i="73" s="1"/>
  <c r="A180" i="73" s="1"/>
  <c r="A181" i="73" s="1"/>
  <c r="A182" i="73" s="1"/>
  <c r="A183" i="73" s="1"/>
  <c r="A184" i="73" s="1"/>
  <c r="A185" i="73" s="1"/>
  <c r="A161" i="73"/>
  <c r="A162" i="73" s="1"/>
  <c r="A163" i="73" s="1"/>
  <c r="A164" i="73" s="1"/>
  <c r="A165" i="73" s="1"/>
  <c r="A166" i="73" s="1"/>
  <c r="A167" i="73" s="1"/>
  <c r="A168" i="73" s="1"/>
  <c r="A169" i="73" s="1"/>
  <c r="A121" i="73"/>
  <c r="A122" i="73" s="1"/>
  <c r="A123" i="73" s="1"/>
  <c r="A124" i="73" s="1"/>
  <c r="A125" i="73" s="1"/>
  <c r="A126" i="73" s="1"/>
  <c r="A127" i="73" s="1"/>
  <c r="A128" i="73" s="1"/>
  <c r="A129" i="73" s="1"/>
  <c r="A130" i="73" s="1"/>
  <c r="A131" i="73" s="1"/>
  <c r="A132" i="73" s="1"/>
  <c r="A133" i="73" s="1"/>
  <c r="A134" i="73" s="1"/>
  <c r="A135" i="73" s="1"/>
  <c r="A136" i="73" s="1"/>
  <c r="A137" i="73" s="1"/>
  <c r="A138" i="73" s="1"/>
  <c r="A139" i="73" s="1"/>
  <c r="A140" i="73" s="1"/>
  <c r="A141" i="73" s="1"/>
  <c r="A142" i="73" s="1"/>
  <c r="A143" i="73" s="1"/>
  <c r="A144" i="73" s="1"/>
  <c r="B43" i="73"/>
  <c r="B44" i="73" s="1"/>
  <c r="B45" i="73" s="1"/>
  <c r="B46" i="73" s="1"/>
  <c r="B28" i="73"/>
  <c r="B29" i="73" s="1"/>
  <c r="B30" i="73" s="1"/>
  <c r="B31" i="73" s="1"/>
  <c r="B32" i="73" s="1"/>
  <c r="B33" i="73" s="1"/>
  <c r="B34" i="73" s="1"/>
  <c r="B35" i="73" s="1"/>
  <c r="B36" i="73" s="1"/>
  <c r="A28" i="71"/>
  <c r="A29" i="71" s="1"/>
  <c r="A30" i="71" s="1"/>
  <c r="A31" i="71" s="1"/>
  <c r="A32" i="71" s="1"/>
  <c r="A33" i="71" s="1"/>
  <c r="A34" i="71" s="1"/>
  <c r="A35" i="71" s="1"/>
  <c r="A36" i="71" s="1"/>
  <c r="A37" i="71" s="1"/>
  <c r="A38" i="71" s="1"/>
  <c r="A39" i="71" s="1"/>
  <c r="A40" i="71" s="1"/>
  <c r="A41" i="71" s="1"/>
  <c r="A42" i="71" s="1"/>
  <c r="A43" i="71" s="1"/>
  <c r="A44" i="71" s="1"/>
  <c r="A45" i="71" s="1"/>
  <c r="A46" i="71" s="1"/>
  <c r="A47" i="71" s="1"/>
  <c r="A48" i="71" s="1"/>
  <c r="A49" i="71" s="1"/>
  <c r="A50" i="71" s="1"/>
  <c r="A51" i="71" s="1"/>
  <c r="C3" i="71"/>
  <c r="A28" i="70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A43" i="70" s="1"/>
  <c r="A44" i="70" s="1"/>
  <c r="A45" i="70" s="1"/>
  <c r="A46" i="70" s="1"/>
  <c r="A47" i="70" s="1"/>
  <c r="A48" i="70" s="1"/>
  <c r="A49" i="70" s="1"/>
  <c r="A50" i="70" s="1"/>
  <c r="A51" i="70" s="1"/>
  <c r="C3" i="70"/>
  <c r="A177" i="69"/>
  <c r="A178" i="69" s="1"/>
  <c r="A179" i="69" s="1"/>
  <c r="A180" i="69" s="1"/>
  <c r="A181" i="69" s="1"/>
  <c r="A182" i="69" s="1"/>
  <c r="A183" i="69" s="1"/>
  <c r="A184" i="69" s="1"/>
  <c r="A185" i="69" s="1"/>
  <c r="A161" i="69"/>
  <c r="A162" i="69" s="1"/>
  <c r="A163" i="69" s="1"/>
  <c r="A164" i="69" s="1"/>
  <c r="A165" i="69" s="1"/>
  <c r="A166" i="69" s="1"/>
  <c r="A167" i="69" s="1"/>
  <c r="A168" i="69" s="1"/>
  <c r="A169" i="69" s="1"/>
  <c r="A121" i="69"/>
  <c r="A122" i="69" s="1"/>
  <c r="A123" i="69" s="1"/>
  <c r="A124" i="69" s="1"/>
  <c r="A125" i="69" s="1"/>
  <c r="A126" i="69" s="1"/>
  <c r="A127" i="69" s="1"/>
  <c r="A128" i="69" s="1"/>
  <c r="A129" i="69" s="1"/>
  <c r="A130" i="69" s="1"/>
  <c r="A131" i="69" s="1"/>
  <c r="A132" i="69" s="1"/>
  <c r="A133" i="69" s="1"/>
  <c r="A134" i="69" s="1"/>
  <c r="A135" i="69" s="1"/>
  <c r="A136" i="69" s="1"/>
  <c r="A137" i="69" s="1"/>
  <c r="A138" i="69" s="1"/>
  <c r="A139" i="69" s="1"/>
  <c r="A140" i="69" s="1"/>
  <c r="A141" i="69" s="1"/>
  <c r="A142" i="69" s="1"/>
  <c r="A143" i="69" s="1"/>
  <c r="A144" i="69" s="1"/>
  <c r="B43" i="69"/>
  <c r="B44" i="69" s="1"/>
  <c r="B45" i="69" s="1"/>
  <c r="B46" i="69" s="1"/>
  <c r="B28" i="69"/>
  <c r="B29" i="69" s="1"/>
  <c r="B30" i="69" s="1"/>
  <c r="B31" i="69" s="1"/>
  <c r="B32" i="69" s="1"/>
  <c r="B33" i="69" s="1"/>
  <c r="B34" i="69" s="1"/>
  <c r="B35" i="69" s="1"/>
  <c r="B36" i="69" s="1"/>
  <c r="A28" i="67"/>
  <c r="A29" i="67" s="1"/>
  <c r="A30" i="67" s="1"/>
  <c r="A31" i="67" s="1"/>
  <c r="A32" i="67" s="1"/>
  <c r="A33" i="67" s="1"/>
  <c r="A34" i="67" s="1"/>
  <c r="A35" i="67" s="1"/>
  <c r="A36" i="67" s="1"/>
  <c r="A37" i="67" s="1"/>
  <c r="A38" i="67" s="1"/>
  <c r="A39" i="67" s="1"/>
  <c r="A40" i="67" s="1"/>
  <c r="A41" i="67" s="1"/>
  <c r="A42" i="67" s="1"/>
  <c r="A43" i="67" s="1"/>
  <c r="A44" i="67" s="1"/>
  <c r="A45" i="67" s="1"/>
  <c r="A46" i="67" s="1"/>
  <c r="A47" i="67" s="1"/>
  <c r="A48" i="67" s="1"/>
  <c r="A49" i="67" s="1"/>
  <c r="A50" i="67" s="1"/>
  <c r="A51" i="67" s="1"/>
  <c r="C3" i="67"/>
  <c r="A28" i="66"/>
  <c r="A29" i="66" s="1"/>
  <c r="A30" i="66" s="1"/>
  <c r="A31" i="66" s="1"/>
  <c r="A32" i="66" s="1"/>
  <c r="A33" i="66" s="1"/>
  <c r="A34" i="66" s="1"/>
  <c r="A35" i="66" s="1"/>
  <c r="A36" i="66" s="1"/>
  <c r="A37" i="66" s="1"/>
  <c r="A38" i="66" s="1"/>
  <c r="A39" i="66" s="1"/>
  <c r="A40" i="66" s="1"/>
  <c r="A41" i="66" s="1"/>
  <c r="A42" i="66" s="1"/>
  <c r="A43" i="66" s="1"/>
  <c r="A44" i="66" s="1"/>
  <c r="A45" i="66" s="1"/>
  <c r="A46" i="66" s="1"/>
  <c r="A47" i="66" s="1"/>
  <c r="A48" i="66" s="1"/>
  <c r="A49" i="66" s="1"/>
  <c r="A50" i="66" s="1"/>
  <c r="A51" i="66" s="1"/>
  <c r="C3" i="66"/>
  <c r="A177" i="65"/>
  <c r="A178" i="65" s="1"/>
  <c r="A179" i="65" s="1"/>
  <c r="A180" i="65" s="1"/>
  <c r="A181" i="65" s="1"/>
  <c r="A182" i="65" s="1"/>
  <c r="A183" i="65" s="1"/>
  <c r="A184" i="65" s="1"/>
  <c r="A185" i="65" s="1"/>
  <c r="A161" i="65"/>
  <c r="A162" i="65" s="1"/>
  <c r="A163" i="65" s="1"/>
  <c r="A164" i="65" s="1"/>
  <c r="A165" i="65" s="1"/>
  <c r="A166" i="65" s="1"/>
  <c r="A167" i="65" s="1"/>
  <c r="A168" i="65" s="1"/>
  <c r="A169" i="65" s="1"/>
  <c r="A121" i="65"/>
  <c r="A122" i="65" s="1"/>
  <c r="A123" i="65" s="1"/>
  <c r="A124" i="65" s="1"/>
  <c r="A125" i="65" s="1"/>
  <c r="A126" i="65" s="1"/>
  <c r="A127" i="65" s="1"/>
  <c r="A128" i="65" s="1"/>
  <c r="A129" i="65" s="1"/>
  <c r="A130" i="65" s="1"/>
  <c r="A131" i="65" s="1"/>
  <c r="A132" i="65" s="1"/>
  <c r="A133" i="65" s="1"/>
  <c r="A134" i="65" s="1"/>
  <c r="A135" i="65" s="1"/>
  <c r="A136" i="65" s="1"/>
  <c r="A137" i="65" s="1"/>
  <c r="A138" i="65" s="1"/>
  <c r="A139" i="65" s="1"/>
  <c r="A140" i="65" s="1"/>
  <c r="A141" i="65" s="1"/>
  <c r="A142" i="65" s="1"/>
  <c r="A143" i="65" s="1"/>
  <c r="A144" i="65" s="1"/>
  <c r="B43" i="65"/>
  <c r="B44" i="65" s="1"/>
  <c r="B45" i="65" s="1"/>
  <c r="B46" i="65" s="1"/>
  <c r="B28" i="65"/>
  <c r="B29" i="65" s="1"/>
  <c r="B30" i="65" s="1"/>
  <c r="B31" i="65" s="1"/>
  <c r="B32" i="65" s="1"/>
  <c r="B33" i="65" s="1"/>
  <c r="B34" i="65" s="1"/>
  <c r="B35" i="65" s="1"/>
  <c r="B36" i="65" s="1"/>
  <c r="A28" i="63"/>
  <c r="A29" i="63" s="1"/>
  <c r="A30" i="63" s="1"/>
  <c r="A31" i="63" s="1"/>
  <c r="A32" i="63" s="1"/>
  <c r="A33" i="63" s="1"/>
  <c r="A34" i="63" s="1"/>
  <c r="A35" i="63" s="1"/>
  <c r="A36" i="63" s="1"/>
  <c r="A37" i="63" s="1"/>
  <c r="A38" i="63" s="1"/>
  <c r="A39" i="63" s="1"/>
  <c r="A40" i="63" s="1"/>
  <c r="A41" i="63" s="1"/>
  <c r="A42" i="63" s="1"/>
  <c r="A43" i="63" s="1"/>
  <c r="A44" i="63" s="1"/>
  <c r="A45" i="63" s="1"/>
  <c r="A46" i="63" s="1"/>
  <c r="A47" i="63" s="1"/>
  <c r="A48" i="63" s="1"/>
  <c r="A49" i="63" s="1"/>
  <c r="A50" i="63" s="1"/>
  <c r="A51" i="63" s="1"/>
  <c r="C3" i="63"/>
  <c r="A28" i="62"/>
  <c r="A29" i="62" s="1"/>
  <c r="A30" i="62" s="1"/>
  <c r="A31" i="62" s="1"/>
  <c r="A32" i="62" s="1"/>
  <c r="A33" i="62" s="1"/>
  <c r="A34" i="62" s="1"/>
  <c r="A35" i="62" s="1"/>
  <c r="A36" i="62" s="1"/>
  <c r="A37" i="62" s="1"/>
  <c r="A38" i="62" s="1"/>
  <c r="A39" i="62" s="1"/>
  <c r="A40" i="62" s="1"/>
  <c r="A41" i="62" s="1"/>
  <c r="A42" i="62" s="1"/>
  <c r="A43" i="62" s="1"/>
  <c r="A44" i="62" s="1"/>
  <c r="A45" i="62" s="1"/>
  <c r="A46" i="62" s="1"/>
  <c r="A47" i="62" s="1"/>
  <c r="A48" i="62" s="1"/>
  <c r="A49" i="62" s="1"/>
  <c r="A50" i="62" s="1"/>
  <c r="A51" i="62" s="1"/>
  <c r="C3" i="62"/>
  <c r="A177" i="61"/>
  <c r="A178" i="61" s="1"/>
  <c r="A179" i="61" s="1"/>
  <c r="A180" i="61" s="1"/>
  <c r="A181" i="61" s="1"/>
  <c r="A182" i="61" s="1"/>
  <c r="A183" i="61" s="1"/>
  <c r="A184" i="61" s="1"/>
  <c r="A185" i="61" s="1"/>
  <c r="A161" i="61"/>
  <c r="A162" i="61" s="1"/>
  <c r="A163" i="61" s="1"/>
  <c r="A164" i="61" s="1"/>
  <c r="A165" i="61" s="1"/>
  <c r="A166" i="61" s="1"/>
  <c r="A167" i="61" s="1"/>
  <c r="A168" i="61" s="1"/>
  <c r="A169" i="61" s="1"/>
  <c r="A121" i="61"/>
  <c r="A122" i="61" s="1"/>
  <c r="A123" i="61" s="1"/>
  <c r="A124" i="61" s="1"/>
  <c r="A125" i="61" s="1"/>
  <c r="A126" i="61" s="1"/>
  <c r="A127" i="61" s="1"/>
  <c r="A128" i="61" s="1"/>
  <c r="A129" i="61" s="1"/>
  <c r="A130" i="61" s="1"/>
  <c r="A131" i="61" s="1"/>
  <c r="A132" i="61" s="1"/>
  <c r="A133" i="61" s="1"/>
  <c r="A134" i="61" s="1"/>
  <c r="A135" i="61" s="1"/>
  <c r="A136" i="61" s="1"/>
  <c r="A137" i="61" s="1"/>
  <c r="A138" i="61" s="1"/>
  <c r="A139" i="61" s="1"/>
  <c r="A140" i="61" s="1"/>
  <c r="A141" i="61" s="1"/>
  <c r="A142" i="61" s="1"/>
  <c r="A143" i="61" s="1"/>
  <c r="A144" i="61" s="1"/>
  <c r="B43" i="61"/>
  <c r="B44" i="61" s="1"/>
  <c r="B45" i="61" s="1"/>
  <c r="B46" i="61" s="1"/>
  <c r="B28" i="61"/>
  <c r="B29" i="61" s="1"/>
  <c r="B30" i="61" s="1"/>
  <c r="B31" i="61" s="1"/>
  <c r="B32" i="61" s="1"/>
  <c r="B33" i="61" s="1"/>
  <c r="B34" i="61" s="1"/>
  <c r="B35" i="61" s="1"/>
  <c r="B36" i="61" s="1"/>
  <c r="C3" i="33"/>
  <c r="I112" i="4"/>
  <c r="I113" i="4"/>
  <c r="I114" i="4"/>
  <c r="I115" i="4"/>
  <c r="I116" i="4"/>
  <c r="I117" i="4"/>
  <c r="I118" i="4"/>
  <c r="I119" i="4"/>
  <c r="I120" i="4"/>
  <c r="I121" i="4"/>
  <c r="I126" i="4"/>
  <c r="I127" i="4"/>
  <c r="I129" i="4" l="1"/>
  <c r="G129" i="4"/>
  <c r="H129" i="4"/>
  <c r="C3" i="59"/>
  <c r="C3" i="30"/>
  <c r="C3" i="58"/>
  <c r="C3" i="27"/>
  <c r="C3" i="57"/>
  <c r="C3" i="24"/>
  <c r="C3" i="56"/>
  <c r="C3" i="21"/>
  <c r="C3" i="55"/>
  <c r="C3" i="18"/>
  <c r="C3" i="15"/>
  <c r="C3" i="54"/>
  <c r="C3" i="53"/>
  <c r="C3" i="12"/>
  <c r="C3" i="52"/>
  <c r="C3" i="9"/>
  <c r="C3" i="60" l="1"/>
  <c r="C3" i="51"/>
  <c r="C3" i="6"/>
  <c r="A28" i="60" l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A45" i="60" s="1"/>
  <c r="A46" i="60" s="1"/>
  <c r="A47" i="60" s="1"/>
  <c r="A48" i="60" s="1"/>
  <c r="A49" i="60" s="1"/>
  <c r="A50" i="60" s="1"/>
  <c r="A51" i="60" s="1"/>
  <c r="A28" i="59"/>
  <c r="A29" i="59" s="1"/>
  <c r="A30" i="59" s="1"/>
  <c r="A31" i="59" s="1"/>
  <c r="A32" i="59" s="1"/>
  <c r="A33" i="59" s="1"/>
  <c r="A34" i="59" s="1"/>
  <c r="A35" i="59" s="1"/>
  <c r="A36" i="59" s="1"/>
  <c r="A37" i="59" s="1"/>
  <c r="A38" i="59" s="1"/>
  <c r="A39" i="59" s="1"/>
  <c r="A40" i="59" s="1"/>
  <c r="A41" i="59" s="1"/>
  <c r="A42" i="59" s="1"/>
  <c r="A43" i="59" s="1"/>
  <c r="A44" i="59" s="1"/>
  <c r="A45" i="59" s="1"/>
  <c r="A46" i="59" s="1"/>
  <c r="A47" i="59" s="1"/>
  <c r="A48" i="59" s="1"/>
  <c r="A49" i="59" s="1"/>
  <c r="A50" i="59" s="1"/>
  <c r="A51" i="59" s="1"/>
  <c r="A28" i="58"/>
  <c r="A29" i="58" s="1"/>
  <c r="A30" i="58" s="1"/>
  <c r="A31" i="58" s="1"/>
  <c r="A32" i="58" s="1"/>
  <c r="A33" i="58" s="1"/>
  <c r="A34" i="58" s="1"/>
  <c r="A35" i="58" s="1"/>
  <c r="A36" i="58" s="1"/>
  <c r="A37" i="58" s="1"/>
  <c r="A38" i="58" s="1"/>
  <c r="A39" i="58" s="1"/>
  <c r="A40" i="58" s="1"/>
  <c r="A41" i="58" s="1"/>
  <c r="A42" i="58" s="1"/>
  <c r="A43" i="58" s="1"/>
  <c r="A44" i="58" s="1"/>
  <c r="A45" i="58" s="1"/>
  <c r="A46" i="58" s="1"/>
  <c r="A47" i="58" s="1"/>
  <c r="A48" i="58" s="1"/>
  <c r="A49" i="58" s="1"/>
  <c r="A50" i="58" s="1"/>
  <c r="A51" i="58" s="1"/>
  <c r="A28" i="57"/>
  <c r="A29" i="57" s="1"/>
  <c r="A30" i="57" s="1"/>
  <c r="A31" i="57" s="1"/>
  <c r="A32" i="57" s="1"/>
  <c r="A33" i="57" s="1"/>
  <c r="A34" i="57" s="1"/>
  <c r="A35" i="57" s="1"/>
  <c r="A36" i="57" s="1"/>
  <c r="A37" i="57" s="1"/>
  <c r="A38" i="57" s="1"/>
  <c r="A39" i="57" s="1"/>
  <c r="A40" i="57" s="1"/>
  <c r="A41" i="57" s="1"/>
  <c r="A42" i="57" s="1"/>
  <c r="A43" i="57" s="1"/>
  <c r="A44" i="57" s="1"/>
  <c r="A45" i="57" s="1"/>
  <c r="A46" i="57" s="1"/>
  <c r="A47" i="57" s="1"/>
  <c r="A48" i="57" s="1"/>
  <c r="A49" i="57" s="1"/>
  <c r="A50" i="57" s="1"/>
  <c r="A51" i="57" s="1"/>
  <c r="A28" i="56"/>
  <c r="A29" i="56" s="1"/>
  <c r="A30" i="56" s="1"/>
  <c r="A31" i="56" s="1"/>
  <c r="A32" i="56" s="1"/>
  <c r="A33" i="56" s="1"/>
  <c r="A34" i="56" s="1"/>
  <c r="A35" i="56" s="1"/>
  <c r="A36" i="56" s="1"/>
  <c r="A37" i="56" s="1"/>
  <c r="A38" i="56" s="1"/>
  <c r="A39" i="56" s="1"/>
  <c r="A40" i="56" s="1"/>
  <c r="A41" i="56" s="1"/>
  <c r="A42" i="56" s="1"/>
  <c r="A43" i="56" s="1"/>
  <c r="A44" i="56" s="1"/>
  <c r="A45" i="56" s="1"/>
  <c r="A46" i="56" s="1"/>
  <c r="A47" i="56" s="1"/>
  <c r="A48" i="56" s="1"/>
  <c r="A49" i="56" s="1"/>
  <c r="A50" i="56" s="1"/>
  <c r="A51" i="56" s="1"/>
  <c r="A28" i="55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A45" i="55" s="1"/>
  <c r="A46" i="55" s="1"/>
  <c r="A47" i="55" s="1"/>
  <c r="A48" i="55" s="1"/>
  <c r="A49" i="55" s="1"/>
  <c r="A50" i="55" s="1"/>
  <c r="A51" i="55" s="1"/>
  <c r="A28" i="54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A45" i="54" s="1"/>
  <c r="A46" i="54" s="1"/>
  <c r="A47" i="54" s="1"/>
  <c r="A48" i="54" s="1"/>
  <c r="A49" i="54" s="1"/>
  <c r="A50" i="54" s="1"/>
  <c r="A51" i="54" s="1"/>
  <c r="A28" i="53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A43" i="53" s="1"/>
  <c r="A44" i="53" s="1"/>
  <c r="A45" i="53" s="1"/>
  <c r="A46" i="53" s="1"/>
  <c r="A47" i="53" s="1"/>
  <c r="A48" i="53" s="1"/>
  <c r="A49" i="53" s="1"/>
  <c r="A50" i="53" s="1"/>
  <c r="A51" i="53" s="1"/>
  <c r="A28" i="52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A45" i="52" s="1"/>
  <c r="A46" i="52" s="1"/>
  <c r="A47" i="52" s="1"/>
  <c r="A48" i="52" s="1"/>
  <c r="A49" i="52" s="1"/>
  <c r="A50" i="52" s="1"/>
  <c r="A51" i="52" s="1"/>
  <c r="A28" i="5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A45" i="51" s="1"/>
  <c r="A46" i="51" s="1"/>
  <c r="A47" i="51" s="1"/>
  <c r="A48" i="51" s="1"/>
  <c r="A49" i="51" s="1"/>
  <c r="A50" i="51" s="1"/>
  <c r="A51" i="51" s="1"/>
  <c r="C3" i="39" l="1"/>
  <c r="C3" i="36"/>
  <c r="A7" i="49"/>
  <c r="A5" i="49"/>
  <c r="A10" i="2"/>
  <c r="D198" i="3" l="1"/>
  <c r="D199" i="3"/>
  <c r="D200" i="3"/>
  <c r="D201" i="3"/>
  <c r="D202" i="3"/>
  <c r="D203" i="3"/>
  <c r="D204" i="3"/>
  <c r="D205" i="3"/>
  <c r="D206" i="3"/>
  <c r="D197" i="3"/>
  <c r="A32" i="39" l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161" i="5" l="1"/>
  <c r="A162" i="5" s="1"/>
  <c r="A163" i="5" s="1"/>
  <c r="A164" i="5" s="1"/>
  <c r="A165" i="5" s="1"/>
  <c r="A166" i="5" s="1"/>
  <c r="A167" i="5" s="1"/>
  <c r="A168" i="5" s="1"/>
  <c r="A169" i="5" s="1"/>
  <c r="A161" i="8"/>
  <c r="A162" i="8" s="1"/>
  <c r="A163" i="8" s="1"/>
  <c r="A164" i="8" s="1"/>
  <c r="A165" i="8" s="1"/>
  <c r="A166" i="8" s="1"/>
  <c r="A167" i="8" s="1"/>
  <c r="A168" i="8" s="1"/>
  <c r="A169" i="8" s="1"/>
  <c r="A161" i="11"/>
  <c r="A162" i="11" s="1"/>
  <c r="A163" i="11" s="1"/>
  <c r="A164" i="11" s="1"/>
  <c r="A165" i="11" s="1"/>
  <c r="A166" i="11" s="1"/>
  <c r="A167" i="11" s="1"/>
  <c r="A168" i="11" s="1"/>
  <c r="A169" i="11" s="1"/>
  <c r="A161" i="14"/>
  <c r="A162" i="14" s="1"/>
  <c r="A163" i="14" s="1"/>
  <c r="A164" i="14" s="1"/>
  <c r="A165" i="14" s="1"/>
  <c r="A166" i="14" s="1"/>
  <c r="A167" i="14" s="1"/>
  <c r="A168" i="14" s="1"/>
  <c r="A169" i="14" s="1"/>
  <c r="A161" i="17"/>
  <c r="A162" i="17" s="1"/>
  <c r="A163" i="17" s="1"/>
  <c r="A164" i="17" s="1"/>
  <c r="A165" i="17" s="1"/>
  <c r="A166" i="17" s="1"/>
  <c r="A167" i="17" s="1"/>
  <c r="A168" i="17" s="1"/>
  <c r="A169" i="17" s="1"/>
  <c r="A161" i="20"/>
  <c r="A162" i="20" s="1"/>
  <c r="A163" i="20" s="1"/>
  <c r="A164" i="20" s="1"/>
  <c r="A165" i="20" s="1"/>
  <c r="A166" i="20" s="1"/>
  <c r="A167" i="20" s="1"/>
  <c r="A168" i="20" s="1"/>
  <c r="A169" i="20" s="1"/>
  <c r="A161" i="23"/>
  <c r="A162" i="23" s="1"/>
  <c r="A163" i="23" s="1"/>
  <c r="A164" i="23" s="1"/>
  <c r="A165" i="23" s="1"/>
  <c r="A166" i="23" s="1"/>
  <c r="A167" i="23" s="1"/>
  <c r="A168" i="23" s="1"/>
  <c r="A169" i="23" s="1"/>
  <c r="A161" i="26"/>
  <c r="A162" i="26" s="1"/>
  <c r="A163" i="26" s="1"/>
  <c r="A164" i="26" s="1"/>
  <c r="A165" i="26" s="1"/>
  <c r="A166" i="26" s="1"/>
  <c r="A167" i="26" s="1"/>
  <c r="A168" i="26" s="1"/>
  <c r="A169" i="26" s="1"/>
  <c r="A161" i="29"/>
  <c r="A162" i="29" s="1"/>
  <c r="A163" i="29" s="1"/>
  <c r="A164" i="29" s="1"/>
  <c r="A165" i="29" s="1"/>
  <c r="A166" i="29" s="1"/>
  <c r="A167" i="29" s="1"/>
  <c r="A168" i="29" s="1"/>
  <c r="A169" i="29" s="1"/>
  <c r="A177" i="32" l="1"/>
  <c r="A178" i="32" s="1"/>
  <c r="A179" i="32" s="1"/>
  <c r="A180" i="32" s="1"/>
  <c r="A181" i="32" s="1"/>
  <c r="A182" i="32" s="1"/>
  <c r="A183" i="32" s="1"/>
  <c r="A184" i="32" s="1"/>
  <c r="A185" i="32" s="1"/>
  <c r="A161" i="32"/>
  <c r="A162" i="32" s="1"/>
  <c r="A163" i="32" s="1"/>
  <c r="A164" i="32" s="1"/>
  <c r="A165" i="32" s="1"/>
  <c r="A166" i="32" s="1"/>
  <c r="A167" i="32" s="1"/>
  <c r="A168" i="32" s="1"/>
  <c r="A169" i="32" s="1"/>
  <c r="A177" i="29"/>
  <c r="A178" i="29" s="1"/>
  <c r="A179" i="29" s="1"/>
  <c r="A180" i="29" s="1"/>
  <c r="A181" i="29" s="1"/>
  <c r="A182" i="29" s="1"/>
  <c r="A183" i="29" s="1"/>
  <c r="A184" i="29" s="1"/>
  <c r="A185" i="29" s="1"/>
  <c r="A177" i="26"/>
  <c r="A178" i="26" s="1"/>
  <c r="A179" i="26" s="1"/>
  <c r="A180" i="26" s="1"/>
  <c r="A181" i="26" s="1"/>
  <c r="A182" i="26" s="1"/>
  <c r="A183" i="26" s="1"/>
  <c r="A184" i="26" s="1"/>
  <c r="A185" i="26" s="1"/>
  <c r="A177" i="23"/>
  <c r="A178" i="23" s="1"/>
  <c r="A179" i="23" s="1"/>
  <c r="A180" i="23" s="1"/>
  <c r="A181" i="23" s="1"/>
  <c r="A182" i="23" s="1"/>
  <c r="A183" i="23" s="1"/>
  <c r="A184" i="23" s="1"/>
  <c r="A185" i="23" s="1"/>
  <c r="A177" i="20"/>
  <c r="A178" i="20" s="1"/>
  <c r="A179" i="20" s="1"/>
  <c r="A180" i="20" s="1"/>
  <c r="A181" i="20" s="1"/>
  <c r="A182" i="20" s="1"/>
  <c r="A183" i="20" s="1"/>
  <c r="A184" i="20" s="1"/>
  <c r="A185" i="20" s="1"/>
  <c r="A177" i="17"/>
  <c r="A178" i="17" s="1"/>
  <c r="A179" i="17" s="1"/>
  <c r="A180" i="17" s="1"/>
  <c r="A181" i="17" s="1"/>
  <c r="A182" i="17" s="1"/>
  <c r="A183" i="17" s="1"/>
  <c r="A184" i="17" s="1"/>
  <c r="A185" i="17" s="1"/>
  <c r="A177" i="14"/>
  <c r="A178" i="14" s="1"/>
  <c r="A179" i="14" s="1"/>
  <c r="A180" i="14" s="1"/>
  <c r="A181" i="14" s="1"/>
  <c r="A182" i="14" s="1"/>
  <c r="A183" i="14" s="1"/>
  <c r="A184" i="14" s="1"/>
  <c r="A185" i="14" s="1"/>
  <c r="A177" i="11"/>
  <c r="A178" i="11" s="1"/>
  <c r="A179" i="11" s="1"/>
  <c r="A180" i="11" s="1"/>
  <c r="A181" i="11" s="1"/>
  <c r="A182" i="11" s="1"/>
  <c r="A183" i="11" s="1"/>
  <c r="A184" i="11" s="1"/>
  <c r="A185" i="11" s="1"/>
  <c r="A177" i="8"/>
  <c r="A178" i="8" s="1"/>
  <c r="A179" i="8" s="1"/>
  <c r="A180" i="8" s="1"/>
  <c r="A181" i="8" s="1"/>
  <c r="A182" i="8" s="1"/>
  <c r="A183" i="8" s="1"/>
  <c r="A184" i="8" s="1"/>
  <c r="A185" i="8" s="1"/>
  <c r="A32" i="36" l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51" i="36" s="1"/>
  <c r="A52" i="36" s="1"/>
  <c r="A53" i="36" s="1"/>
  <c r="A54" i="36" s="1"/>
  <c r="A55" i="36" s="1"/>
  <c r="A10" i="35"/>
  <c r="A11" i="35" s="1"/>
  <c r="A12" i="35" s="1"/>
  <c r="A13" i="35" s="1"/>
  <c r="A14" i="35" s="1"/>
  <c r="A15" i="35" s="1"/>
  <c r="A16" i="35" s="1"/>
  <c r="A17" i="35" s="1"/>
  <c r="A18" i="35" s="1"/>
  <c r="A28" i="33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3" i="33" s="1"/>
  <c r="A44" i="33" s="1"/>
  <c r="A45" i="33" s="1"/>
  <c r="A46" i="33" s="1"/>
  <c r="A47" i="33" s="1"/>
  <c r="A48" i="33" s="1"/>
  <c r="A49" i="33" s="1"/>
  <c r="A50" i="33" s="1"/>
  <c r="A51" i="33" s="1"/>
  <c r="A121" i="32"/>
  <c r="A122" i="32" s="1"/>
  <c r="A123" i="32" s="1"/>
  <c r="A124" i="32" s="1"/>
  <c r="A125" i="32" s="1"/>
  <c r="A126" i="32" s="1"/>
  <c r="A127" i="32" s="1"/>
  <c r="A128" i="32" s="1"/>
  <c r="A129" i="32" s="1"/>
  <c r="A130" i="32" s="1"/>
  <c r="A131" i="32" s="1"/>
  <c r="A132" i="32" s="1"/>
  <c r="A133" i="32" s="1"/>
  <c r="A134" i="32" s="1"/>
  <c r="A135" i="32" s="1"/>
  <c r="A136" i="32" s="1"/>
  <c r="A137" i="32" s="1"/>
  <c r="A138" i="32" s="1"/>
  <c r="A139" i="32" s="1"/>
  <c r="A140" i="32" s="1"/>
  <c r="A141" i="32" s="1"/>
  <c r="A142" i="32" s="1"/>
  <c r="A143" i="32" s="1"/>
  <c r="A144" i="32" s="1"/>
  <c r="B43" i="32"/>
  <c r="B44" i="32" s="1"/>
  <c r="B45" i="32" s="1"/>
  <c r="B46" i="32" s="1"/>
  <c r="B28" i="32"/>
  <c r="B29" i="32" s="1"/>
  <c r="B30" i="32" s="1"/>
  <c r="B31" i="32" s="1"/>
  <c r="B32" i="32" s="1"/>
  <c r="B33" i="32" s="1"/>
  <c r="B34" i="32" s="1"/>
  <c r="B35" i="32" s="1"/>
  <c r="B36" i="32" s="1"/>
  <c r="A28" i="30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121" i="29"/>
  <c r="A122" i="29" s="1"/>
  <c r="A123" i="29" s="1"/>
  <c r="A124" i="29" s="1"/>
  <c r="A125" i="29" s="1"/>
  <c r="A126" i="29" s="1"/>
  <c r="A127" i="29" s="1"/>
  <c r="A128" i="29" s="1"/>
  <c r="A129" i="29" s="1"/>
  <c r="A130" i="29" s="1"/>
  <c r="A131" i="29" s="1"/>
  <c r="A132" i="29" s="1"/>
  <c r="A133" i="29" s="1"/>
  <c r="A134" i="29" s="1"/>
  <c r="A135" i="29" s="1"/>
  <c r="A136" i="29" s="1"/>
  <c r="A137" i="29" s="1"/>
  <c r="A138" i="29" s="1"/>
  <c r="A139" i="29" s="1"/>
  <c r="A140" i="29" s="1"/>
  <c r="A141" i="29" s="1"/>
  <c r="A142" i="29" s="1"/>
  <c r="A143" i="29" s="1"/>
  <c r="A144" i="29" s="1"/>
  <c r="B43" i="29"/>
  <c r="B44" i="29" s="1"/>
  <c r="B45" i="29" s="1"/>
  <c r="B46" i="29" s="1"/>
  <c r="B28" i="29"/>
  <c r="B29" i="29" s="1"/>
  <c r="B30" i="29" s="1"/>
  <c r="B31" i="29" s="1"/>
  <c r="B32" i="29" s="1"/>
  <c r="B33" i="29" s="1"/>
  <c r="B34" i="29" s="1"/>
  <c r="B35" i="29" s="1"/>
  <c r="B36" i="29" s="1"/>
  <c r="A28" i="27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A45" i="27" s="1"/>
  <c r="A46" i="27" s="1"/>
  <c r="A47" i="27" s="1"/>
  <c r="A48" i="27" s="1"/>
  <c r="A49" i="27" s="1"/>
  <c r="A50" i="27" s="1"/>
  <c r="A51" i="27" s="1"/>
  <c r="A121" i="26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144" i="26" s="1"/>
  <c r="B43" i="26"/>
  <c r="B44" i="26" s="1"/>
  <c r="B45" i="26" s="1"/>
  <c r="B46" i="26" s="1"/>
  <c r="B28" i="26"/>
  <c r="B29" i="26" s="1"/>
  <c r="B30" i="26" s="1"/>
  <c r="B31" i="26" s="1"/>
  <c r="B32" i="26" s="1"/>
  <c r="B33" i="26" s="1"/>
  <c r="B34" i="26" s="1"/>
  <c r="B35" i="26" s="1"/>
  <c r="B36" i="26" s="1"/>
  <c r="A28" i="24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121" i="23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B43" i="23"/>
  <c r="B44" i="23" s="1"/>
  <c r="B45" i="23" s="1"/>
  <c r="B46" i="23" s="1"/>
  <c r="B28" i="23"/>
  <c r="B29" i="23" s="1"/>
  <c r="B30" i="23" s="1"/>
  <c r="B31" i="23" s="1"/>
  <c r="B32" i="23" s="1"/>
  <c r="B33" i="23" s="1"/>
  <c r="B34" i="23" s="1"/>
  <c r="B35" i="23" s="1"/>
  <c r="B36" i="23" s="1"/>
  <c r="A28" i="2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121" i="20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B43" i="20"/>
  <c r="B44" i="20" s="1"/>
  <c r="B45" i="20" s="1"/>
  <c r="B46" i="20" s="1"/>
  <c r="B28" i="20"/>
  <c r="B29" i="20" s="1"/>
  <c r="B30" i="20" s="1"/>
  <c r="B31" i="20" s="1"/>
  <c r="B32" i="20" s="1"/>
  <c r="B33" i="20" s="1"/>
  <c r="B34" i="20" s="1"/>
  <c r="B35" i="20" s="1"/>
  <c r="B36" i="20" s="1"/>
  <c r="A28" i="18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121" i="17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B43" i="17"/>
  <c r="B44" i="17" s="1"/>
  <c r="B45" i="17" s="1"/>
  <c r="B46" i="17" s="1"/>
  <c r="B28" i="17"/>
  <c r="B29" i="17" s="1"/>
  <c r="B30" i="17" s="1"/>
  <c r="B31" i="17" s="1"/>
  <c r="B32" i="17" s="1"/>
  <c r="B33" i="17" s="1"/>
  <c r="B34" i="17" s="1"/>
  <c r="B35" i="17" s="1"/>
  <c r="B36" i="17" s="1"/>
  <c r="A28" i="15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121" i="14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B43" i="14"/>
  <c r="B44" i="14" s="1"/>
  <c r="B45" i="14" s="1"/>
  <c r="B46" i="14" s="1"/>
  <c r="B28" i="14"/>
  <c r="B29" i="14" s="1"/>
  <c r="B30" i="14" s="1"/>
  <c r="B31" i="14" s="1"/>
  <c r="B32" i="14" s="1"/>
  <c r="B33" i="14" s="1"/>
  <c r="B34" i="14" s="1"/>
  <c r="B35" i="14" s="1"/>
  <c r="B36" i="14" s="1"/>
  <c r="A28" i="12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121" i="1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B43" i="11"/>
  <c r="B44" i="11" s="1"/>
  <c r="B45" i="11" s="1"/>
  <c r="B46" i="11" s="1"/>
  <c r="B28" i="11"/>
  <c r="B29" i="11" s="1"/>
  <c r="B30" i="11" s="1"/>
  <c r="B31" i="11" s="1"/>
  <c r="B32" i="11" s="1"/>
  <c r="B33" i="11" s="1"/>
  <c r="B34" i="11" s="1"/>
  <c r="B35" i="11" s="1"/>
  <c r="B36" i="11" s="1"/>
  <c r="A28" i="9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121" i="8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B43" i="8"/>
  <c r="B44" i="8" s="1"/>
  <c r="B45" i="8" s="1"/>
  <c r="B46" i="8" s="1"/>
  <c r="B28" i="8"/>
  <c r="B29" i="8" s="1"/>
  <c r="B30" i="8" s="1"/>
  <c r="B31" i="8" s="1"/>
  <c r="B32" i="8" s="1"/>
  <c r="B33" i="8" s="1"/>
  <c r="B34" i="8" s="1"/>
  <c r="B35" i="8" s="1"/>
  <c r="B36" i="8" s="1"/>
  <c r="A28" i="6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177" i="5"/>
  <c r="A178" i="5" s="1"/>
  <c r="A179" i="5" s="1"/>
  <c r="A180" i="5" s="1"/>
  <c r="A181" i="5" s="1"/>
  <c r="A182" i="5" s="1"/>
  <c r="A183" i="5" s="1"/>
  <c r="A184" i="5" s="1"/>
  <c r="A185" i="5" s="1"/>
  <c r="A121" i="5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B43" i="5"/>
  <c r="B44" i="5" s="1"/>
  <c r="B45" i="5" s="1"/>
  <c r="B46" i="5" s="1"/>
  <c r="B28" i="5"/>
  <c r="B29" i="5" s="1"/>
  <c r="B30" i="5" s="1"/>
  <c r="B31" i="5" s="1"/>
  <c r="B32" i="5" s="1"/>
  <c r="B33" i="5" s="1"/>
  <c r="B34" i="5" s="1"/>
  <c r="B35" i="5" s="1"/>
  <c r="B36" i="5" s="1"/>
  <c r="F129" i="4"/>
  <c r="E129" i="4"/>
  <c r="A8" i="2"/>
</calcChain>
</file>

<file path=xl/sharedStrings.xml><?xml version="1.0" encoding="utf-8"?>
<sst xmlns="http://schemas.openxmlformats.org/spreadsheetml/2006/main" count="16961" uniqueCount="1504">
  <si>
    <t>TRIBUNAL SUPREMO DE
ELECCIONES</t>
  </si>
  <si>
    <t>UNIDAD ADMINISTRATIVA</t>
  </si>
  <si>
    <t>OFICINA O DEPENDENCIA</t>
  </si>
  <si>
    <t>MP-SIGLAS-2022-v01</t>
  </si>
  <si>
    <t>MANUAL DE PROCEDIMIENTOS</t>
  </si>
  <si>
    <t>Aprobación y control de versiones del Manual de procedimientos</t>
  </si>
  <si>
    <t>APROBACIÓN DE LA PERSONA DIRECTORA</t>
  </si>
  <si>
    <t>Firma y fecha</t>
  </si>
  <si>
    <t>(Nombre de la persona directora)</t>
  </si>
  <si>
    <t>APROBACIÓN DE LA JEFATURA</t>
  </si>
  <si>
    <t>(Nombre de la persona jefatura)</t>
  </si>
  <si>
    <t>VISTO BUENO DE LA UNIDAD DE CONTROL INTERNO</t>
  </si>
  <si>
    <t>(Nombre de la persona coordinadora de la UCI)</t>
  </si>
  <si>
    <t>Control de versiones:</t>
  </si>
  <si>
    <t xml:space="preserve">No existen versiones anteriores
La v01 fue implementada el (día) de (mes) de (año) y se mantuvo vigente hasta el (día) de (mes) de (año).
</t>
  </si>
  <si>
    <t>Elaborado por:</t>
  </si>
  <si>
    <t>(Nombre de la persona que elabora el manual)</t>
  </si>
  <si>
    <t>1.</t>
  </si>
  <si>
    <t>Información general</t>
  </si>
  <si>
    <t>1.1</t>
  </si>
  <si>
    <t>Normativa</t>
  </si>
  <si>
    <t>1.2</t>
  </si>
  <si>
    <t>Detalle de procedimientos</t>
  </si>
  <si>
    <t>2.</t>
  </si>
  <si>
    <t>Procedimientos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</si>
  <si>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</si>
  <si>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</si>
  <si>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</si>
  <si>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</si>
  <si>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</si>
  <si>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</si>
  <si>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</si>
  <si>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</si>
  <si>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</si>
  <si>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</si>
  <si>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3.</t>
  </si>
  <si>
    <t>Instrucciones de trabajo generales</t>
  </si>
  <si>
    <t>3.1</t>
  </si>
  <si>
    <t>3.2</t>
  </si>
  <si>
    <t>4.</t>
  </si>
  <si>
    <t>Glosario</t>
  </si>
  <si>
    <t>5.</t>
  </si>
  <si>
    <t>INFORMACIÓN GENERAL</t>
  </si>
  <si>
    <t>1.1.</t>
  </si>
  <si>
    <t>NORMATIVA</t>
  </si>
  <si>
    <t>Las labores de las unidades administrativas se rigen bajo diferentes normativas tanto interna como externa y documentos relevantes relacionados con los procedimientos que afectan a la unidad administrativa. A continuación se enlistan los diferentes documentos.</t>
  </si>
  <si>
    <t>a)</t>
  </si>
  <si>
    <t>Leyes.</t>
  </si>
  <si>
    <t xml:space="preserve">• </t>
  </si>
  <si>
    <t>No aplica</t>
  </si>
  <si>
    <t>b)</t>
  </si>
  <si>
    <t>Reglamentos.</t>
  </si>
  <si>
    <t>c)</t>
  </si>
  <si>
    <t>Resoluciones.</t>
  </si>
  <si>
    <t>d)</t>
  </si>
  <si>
    <t xml:space="preserve">1.2. </t>
  </si>
  <si>
    <t>DETALLE DE PROCEDIMIENTOS</t>
  </si>
  <si>
    <t>Esta unidad administrativa tiene a cargo diferentes procedimientos, compuestos por actividades y registros. A continuación se detallan estos procedimientos:</t>
  </si>
  <si>
    <t>n.°</t>
  </si>
  <si>
    <t>Código</t>
  </si>
  <si>
    <t>Nombre del procedimiento</t>
  </si>
  <si>
    <t>Total de:</t>
  </si>
  <si>
    <t>Act.</t>
  </si>
  <si>
    <t>IT</t>
  </si>
  <si>
    <t>R</t>
  </si>
  <si>
    <t>No hay instrucciones de trabajo generales asociadas al manual de procedimientos de la unidad administrativa.</t>
  </si>
  <si>
    <t>Tareas</t>
  </si>
  <si>
    <t>2.1.1</t>
  </si>
  <si>
    <t>2.1.2</t>
  </si>
  <si>
    <t>Aprobación y control de versiones del procedimiento</t>
  </si>
  <si>
    <t>Control de versiones</t>
  </si>
  <si>
    <t xml:space="preserve">La versión 00 fue aplicada o implementada del 00/00/00 hasta el 00/00/00.
No hay versiones anteriores.
</t>
  </si>
  <si>
    <t>Revisado por:</t>
  </si>
  <si>
    <t>2.1.3</t>
  </si>
  <si>
    <t>N.°</t>
  </si>
  <si>
    <t>Nombre de la clase</t>
  </si>
  <si>
    <t>Nombre del puesto</t>
  </si>
  <si>
    <t>2.1.4</t>
  </si>
  <si>
    <t>Roles</t>
  </si>
  <si>
    <t>2.1.5</t>
  </si>
  <si>
    <t>2.1.6</t>
  </si>
  <si>
    <t>Siglas y abreviaturas</t>
  </si>
  <si>
    <t>Siglas</t>
  </si>
  <si>
    <t>Abreviaturas</t>
  </si>
  <si>
    <t>2.1.7</t>
  </si>
  <si>
    <t>Descripción general del procedimiento</t>
  </si>
  <si>
    <t>2.1.8</t>
  </si>
  <si>
    <t>Actividades del procedimiento.</t>
  </si>
  <si>
    <t>Actividad</t>
  </si>
  <si>
    <t>Ejecutante</t>
  </si>
  <si>
    <t>Responsable</t>
  </si>
  <si>
    <t>Nombre de la clase o rol</t>
  </si>
  <si>
    <t>Nombre de la clase
N/A</t>
  </si>
  <si>
    <t>Fin de las actividades</t>
  </si>
  <si>
    <t>2.1.9</t>
  </si>
  <si>
    <t>Diagrama de flujo</t>
  </si>
  <si>
    <t>Registros del procedimiento</t>
  </si>
  <si>
    <t>Nombre del registro</t>
  </si>
  <si>
    <t>Fin de la tabla</t>
  </si>
  <si>
    <t>Instrucciones de trabajo del procedimiento.</t>
  </si>
  <si>
    <t>Nombre de la instrucción de trabajo</t>
  </si>
  <si>
    <t>n.° de tareas</t>
  </si>
  <si>
    <t>Aprobación y control de versiones</t>
  </si>
  <si>
    <t>A continuación se detallan los nombres completos de las personas funcionarias responsables, sus respectivas firmas, las fechas y los controles de versiones de la elaboración y aprobación de la instrucción de trabajo.</t>
  </si>
  <si>
    <t>(Nombre de la persona responsable)</t>
  </si>
  <si>
    <t>Tareas de la instrucción de trabajo</t>
  </si>
  <si>
    <t>Fin de las tareas</t>
  </si>
  <si>
    <t>2.1.11. Anexos del procedimiento</t>
  </si>
  <si>
    <t>Anexo 01 "Nombre del documento"</t>
  </si>
  <si>
    <t>Anexo 02 "Nombre del documento"</t>
  </si>
  <si>
    <t>Anexo 03 "Nombre del documento"</t>
  </si>
  <si>
    <t>Anexo 04 "Nombre del documento"</t>
  </si>
  <si>
    <t>Anexo 05 "Nombre del documento"</t>
  </si>
  <si>
    <t>Anexo 06 "Nombre del documento"</t>
  </si>
  <si>
    <t>Anexo 07 "Nombre del documento"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</si>
  <si>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</si>
  <si>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</si>
  <si>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</si>
  <si>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</si>
  <si>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</si>
  <si>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</si>
  <si>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</si>
  <si>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</si>
  <si>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</si>
  <si>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2.2.11. Anexos del procedimiento</t>
  </si>
  <si>
    <t>2.3.1</t>
  </si>
  <si>
    <t>2.3.2</t>
  </si>
  <si>
    <t>2.3.3</t>
  </si>
  <si>
    <t>2.3.4</t>
  </si>
  <si>
    <t>2.3.5</t>
  </si>
  <si>
    <t>2.3.6</t>
  </si>
  <si>
    <t>2.3.7</t>
  </si>
  <si>
    <t>2.3.8</t>
  </si>
  <si>
    <t>2.3.9</t>
  </si>
  <si>
    <t>2.3.11. Anexos del procedimiento</t>
  </si>
  <si>
    <t>2.4.1</t>
  </si>
  <si>
    <t>2.4.2</t>
  </si>
  <si>
    <t>2.4.3</t>
  </si>
  <si>
    <t>2.4.4</t>
  </si>
  <si>
    <t>2.4.5</t>
  </si>
  <si>
    <t>2.4.6</t>
  </si>
  <si>
    <t>2.4.7</t>
  </si>
  <si>
    <t>2.4.8</t>
  </si>
  <si>
    <t>2.4.9</t>
  </si>
  <si>
    <t>2.4.11. Anexos del procedimiento</t>
  </si>
  <si>
    <t>2.5.1</t>
  </si>
  <si>
    <t>2.5.2</t>
  </si>
  <si>
    <t>2.5.3</t>
  </si>
  <si>
    <t>2.5.4</t>
  </si>
  <si>
    <t>2.5.5</t>
  </si>
  <si>
    <t>2.5.6</t>
  </si>
  <si>
    <t>2.5.7</t>
  </si>
  <si>
    <t>2.5.8</t>
  </si>
  <si>
    <t>2.5.9</t>
  </si>
  <si>
    <t>2.5.11. Anexos del procedimiento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</si>
  <si>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</si>
  <si>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</si>
  <si>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</si>
  <si>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</si>
  <si>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</si>
  <si>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</si>
  <si>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</si>
  <si>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</si>
  <si>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2.6.9</t>
  </si>
  <si>
    <t>2.6.11. Anexos del procedimiento</t>
  </si>
  <si>
    <t>2.7.1</t>
  </si>
  <si>
    <t>2.7.2</t>
  </si>
  <si>
    <t>2.7.3</t>
  </si>
  <si>
    <t>2.7.4</t>
  </si>
  <si>
    <t>2.7.5</t>
  </si>
  <si>
    <t>2.7.6</t>
  </si>
  <si>
    <t>2.7.7</t>
  </si>
  <si>
    <t>2.7.8</t>
  </si>
  <si>
    <t>2.7.9</t>
  </si>
  <si>
    <t>2.7.11. Anexos del procedimiento</t>
  </si>
  <si>
    <t>2.8.1</t>
  </si>
  <si>
    <t>2.8.2</t>
  </si>
  <si>
    <t>2.8.3</t>
  </si>
  <si>
    <t>2.8.4</t>
  </si>
  <si>
    <t>2.8.5</t>
  </si>
  <si>
    <t>2.8.6</t>
  </si>
  <si>
    <t>2.8.7</t>
  </si>
  <si>
    <t>2.8.8</t>
  </si>
  <si>
    <t>2.8.9</t>
  </si>
  <si>
    <t>2.8.11. Anexos del procedimiento</t>
  </si>
  <si>
    <t>2.9.1</t>
  </si>
  <si>
    <t>2.9.2</t>
  </si>
  <si>
    <t>2.9.3</t>
  </si>
  <si>
    <t>2.9.4</t>
  </si>
  <si>
    <t>2.9.5</t>
  </si>
  <si>
    <t>2.9.6</t>
  </si>
  <si>
    <t>2.9.7</t>
  </si>
  <si>
    <t>2.9.8</t>
  </si>
  <si>
    <t>2.9.9</t>
  </si>
  <si>
    <t>2.9.11. Anexos del procedimiento</t>
  </si>
  <si>
    <t>2.10.1</t>
  </si>
  <si>
    <t>2.10.2</t>
  </si>
  <si>
    <t>2.10.3</t>
  </si>
  <si>
    <t>2.10.4</t>
  </si>
  <si>
    <t>2.10.5</t>
  </si>
  <si>
    <t>2.10.6</t>
  </si>
  <si>
    <t>2.10.7</t>
  </si>
  <si>
    <t>2.10.8</t>
  </si>
  <si>
    <t>2.10.9</t>
  </si>
  <si>
    <t>2.10.11. Anexos del procedimiento</t>
  </si>
  <si>
    <t xml:space="preserve"> INSTRUCCIONES DE TRABAJO GENERALES</t>
  </si>
  <si>
    <t>Instrucciones de trabajo generales no asociadas a ningún procedimiento que afectan a la unidad administrativa</t>
  </si>
  <si>
    <t>GLOSARIO</t>
  </si>
  <si>
    <r>
      <rPr>
        <b/>
        <sz val="12"/>
        <color rgb="FF000000"/>
        <rFont val="Arial"/>
        <family val="2"/>
        <charset val="1"/>
      </rPr>
      <t xml:space="preserve">Documento: </t>
    </r>
    <r>
      <rPr>
        <sz val="12"/>
        <color rgb="FF000000"/>
        <rFont val="Arial"/>
        <family val="2"/>
        <charset val="1"/>
      </rPr>
      <t>Testimonio material que puede ser escrito, gráfico, audiovisual o legible por máquina, que posee información y ha sido producido o recibido como resultado de las funciones y actividades de la institución. Además, se custodia con fines administrativos, jurídicos o investigativos (científicos y/o culturales).</t>
    </r>
  </si>
  <si>
    <r>
      <rPr>
        <b/>
        <sz val="12"/>
        <color rgb="FF000000"/>
        <rFont val="Arial"/>
        <family val="2"/>
        <charset val="1"/>
      </rPr>
      <t>Versión:</t>
    </r>
    <r>
      <rPr>
        <sz val="12"/>
        <color rgb="FF000000"/>
        <rFont val="Arial"/>
        <family val="2"/>
        <charset val="1"/>
      </rPr>
      <t xml:space="preserve"> Define el estado de vigencia del documento y se identifica por medio de la letra v (minúscula) y un número consecutivo.</t>
    </r>
  </si>
  <si>
    <r>
      <t xml:space="preserve">Nombre de la actividad.
</t>
    </r>
    <r>
      <rPr>
        <sz val="12"/>
        <color rgb="FF000000"/>
        <rFont val="Arial"/>
        <family val="2"/>
        <charset val="1"/>
      </rPr>
      <t xml:space="preserve">Redacción en prosa y detallada de la actividad.
</t>
    </r>
  </si>
  <si>
    <t>2.1.10</t>
  </si>
  <si>
    <t>2.2.10</t>
  </si>
  <si>
    <t>2.3.10</t>
  </si>
  <si>
    <t>2.4.10</t>
  </si>
  <si>
    <t>2.5.10</t>
  </si>
  <si>
    <t>2.6.10</t>
  </si>
  <si>
    <t>2.7.10</t>
  </si>
  <si>
    <t>2.8.10</t>
  </si>
  <si>
    <t>2.9.10</t>
  </si>
  <si>
    <t>2.10.10</t>
  </si>
  <si>
    <t>A continuación se detallan los nombres completos de las personas funcionarias responsables, sus respectivas firmas, las fechas y los controles de versiones de la elaboración y aprobación de la instrucción de trabajo general.</t>
  </si>
  <si>
    <t>Tareas de la instrucción de trabajo general</t>
  </si>
  <si>
    <t>Nombre de la instrucción de trabajo general</t>
  </si>
  <si>
    <t>No se requiere registrar roles relacionados con las actividades</t>
  </si>
  <si>
    <t>Anexo 08 "Nombre del documento"</t>
  </si>
  <si>
    <t>Anexo 09 "Nombre del documento"</t>
  </si>
  <si>
    <t>Anexo 10 "Nombre del documento"</t>
  </si>
  <si>
    <t>TRIBUNAL SUPREMO DE ELECCIONES</t>
  </si>
  <si>
    <r>
      <t xml:space="preserve">Firma digital: </t>
    </r>
    <r>
      <rPr>
        <sz val="12"/>
        <color rgb="FF000000"/>
        <rFont val="Arial"/>
        <family val="2"/>
        <charset val="1"/>
      </rPr>
      <t>Conjunto de datos adjunto o lógicamente asociado a un documento electrónico, que permita verificar su integridad, así como identificar en forma unívoca y vincular jurídicamente al autor con el documento.</t>
    </r>
  </si>
  <si>
    <r>
      <t xml:space="preserve">No aplica: </t>
    </r>
    <r>
      <rPr>
        <sz val="12"/>
        <color rgb="FF000000"/>
        <rFont val="Arial"/>
        <family val="2"/>
        <charset val="1"/>
      </rPr>
      <t>Se utilizará cuando en algún apartado de los documentos del SGC, se omita la información solicitada debido a que no está disponible o a que no es aplicable. Esta condición se identificará con la abreviatura N/A.</t>
    </r>
  </si>
  <si>
    <r>
      <t>Producto y/o Servicio:</t>
    </r>
    <r>
      <rPr>
        <sz val="12"/>
        <color rgb="FF000000"/>
        <rFont val="Arial"/>
        <family val="2"/>
        <charset val="1"/>
      </rPr>
      <t xml:space="preserve"> se define como el resultado de un proceso, producto y/o servicio destinado al cliente o solicitado por éste. Los productos y/o servicios tienen requisitos.</t>
    </r>
  </si>
  <si>
    <r>
      <t xml:space="preserve">Unidad administrativa: </t>
    </r>
    <r>
      <rPr>
        <sz val="12"/>
        <color rgb="FF000000"/>
        <rFont val="Arial"/>
        <family val="2"/>
        <charset val="1"/>
      </rPr>
      <t>Oficina, programa electoral y cualquier otra instancia institucional que posee funciones específicas, producto de las cuales genera y recibe documentos.</t>
    </r>
  </si>
  <si>
    <r>
      <t>Documentos externos:</t>
    </r>
    <r>
      <rPr>
        <sz val="12"/>
        <color rgb="FF000000"/>
        <rFont val="Arial"/>
        <family val="2"/>
        <charset val="1"/>
      </rPr>
      <t xml:space="preserve"> Son todos aquellos documentos que no fueron emitidos por la Institución, refiriéndose específicamente a procedimientos, instructivos, registros, protocolos, metodologías y manuales de usuario, entre otros; que al ser ajenos no se deben modificar ni codificar como propios</t>
    </r>
  </si>
  <si>
    <t>Anexo 01 "Nombre del anexo"</t>
  </si>
  <si>
    <t>Anexo 02 "Nombre del anexo"</t>
  </si>
  <si>
    <t>Anexo 03 "Nombre del anexo"</t>
  </si>
  <si>
    <t>Anexo 04 "Nombre del anexo"</t>
  </si>
  <si>
    <t>Anexo 05 "Nombre del anexo"</t>
  </si>
  <si>
    <t>Anexo 06 "Nombre del anexo"</t>
  </si>
  <si>
    <t>No existen versiones anteriores
La v01 fue implementada el (día) de (mes) de (año) y se mantuvo vigente hasta el (día) de (mes) de (año).</t>
  </si>
  <si>
    <t>3.1.1.</t>
  </si>
  <si>
    <t>3.1.3.</t>
  </si>
  <si>
    <t>3.1.2.</t>
  </si>
  <si>
    <t>3.2.1.</t>
  </si>
  <si>
    <t>3.2.2.</t>
  </si>
  <si>
    <t>Descripción general de la instrucción de trabajo general</t>
  </si>
  <si>
    <t>3.1.4.</t>
  </si>
  <si>
    <t>Detalle de la instrucción de trabajo general.</t>
  </si>
  <si>
    <t>PROCEDIMIENTOS</t>
  </si>
  <si>
    <t>MP-SIGLAS-AÑO-v01</t>
  </si>
  <si>
    <t>Nombre de la instrucción de trabajo general 01</t>
  </si>
  <si>
    <t>3.3</t>
  </si>
  <si>
    <t>3.4</t>
  </si>
  <si>
    <t>3.5</t>
  </si>
  <si>
    <t>3.6</t>
  </si>
  <si>
    <t>3.7</t>
  </si>
  <si>
    <t>3.8</t>
  </si>
  <si>
    <t>3.9</t>
  </si>
  <si>
    <t>3.10</t>
  </si>
  <si>
    <t>SIGLAS-P01-v01</t>
  </si>
  <si>
    <t>SIGLAS-ITG01-v01</t>
  </si>
  <si>
    <t>TABLA DE CONTENIDO</t>
  </si>
  <si>
    <t>Pag.</t>
  </si>
  <si>
    <t>SIGLAS-P02-v01</t>
  </si>
  <si>
    <t>SIGLAS-P03-v01</t>
  </si>
  <si>
    <t>Nombre del registro 01</t>
  </si>
  <si>
    <t>Nombre del registro 02</t>
  </si>
  <si>
    <t>Nombre del registro 03</t>
  </si>
  <si>
    <t>Nombre de la instrucción de trabajo 01</t>
  </si>
  <si>
    <t>Nombre de la instrucción de trabajo 02</t>
  </si>
  <si>
    <t>Nombre de la instrucción de trabajo 03</t>
  </si>
  <si>
    <t>SIGLAS-ITG02-v01</t>
  </si>
  <si>
    <t>Nombre de la instrucción de trabajo general 02</t>
  </si>
  <si>
    <t>Rige a apartir de su aprobación</t>
  </si>
  <si>
    <t>Control de versiones del procedimiento</t>
  </si>
  <si>
    <t>NOMBRE DE LA JEFATURA</t>
  </si>
  <si>
    <t>NOMBRE DE LA PERSONA COORDINADORA UNIDAD DE CONTROL INTERNO</t>
  </si>
  <si>
    <t>Participantes de las actividades</t>
  </si>
  <si>
    <t>Asignación de roles</t>
  </si>
  <si>
    <t>Control de versiones de la instrucción de trabajo</t>
  </si>
  <si>
    <t>SIGLAS-P04-v01</t>
  </si>
  <si>
    <t>SIGLAS-P05-v01</t>
  </si>
  <si>
    <t>SIGLAS-P06-v01</t>
  </si>
  <si>
    <t>SIGLAS-P07-v01</t>
  </si>
  <si>
    <t>SIGLAS-P08-v01</t>
  </si>
  <si>
    <t>SIGLAS-P09-v01</t>
  </si>
  <si>
    <t>SIGLAS-P10-v01</t>
  </si>
  <si>
    <t>e)</t>
  </si>
  <si>
    <t>f)</t>
  </si>
  <si>
    <t>Constitución Política de la República de Costa Rica</t>
  </si>
  <si>
    <t>T</t>
  </si>
  <si>
    <r>
      <t xml:space="preserve">Act: Actividades, R: Registros, IT: Instrucciones y T: tareas de las IT.                       </t>
    </r>
    <r>
      <rPr>
        <b/>
        <sz val="10"/>
        <color rgb="FF000000"/>
        <rFont val="Arial"/>
        <family val="2"/>
        <charset val="1"/>
      </rPr>
      <t>TOTALES</t>
    </r>
  </si>
  <si>
    <t>(Nombre de la persona Coordinadora de la Unidad de Control Interno)</t>
  </si>
  <si>
    <t>(Nombre de la jefatura de la unidad administrativa)</t>
  </si>
  <si>
    <t>Rol</t>
  </si>
  <si>
    <t>Otros documentos.</t>
  </si>
  <si>
    <t>ANEXOS GENERALES</t>
  </si>
  <si>
    <t>Otros documentos</t>
  </si>
  <si>
    <t>No hay registros del procedimiento.</t>
  </si>
  <si>
    <t>No hay instrucciones de trabajo del procedimiento.</t>
  </si>
  <si>
    <t>SIGLAS-P11-v01</t>
  </si>
  <si>
    <t>SIGLAS-P12-v01</t>
  </si>
  <si>
    <t>SIGLAS-P13-v01</t>
  </si>
  <si>
    <t>SIGLAS-P14-v01</t>
  </si>
  <si>
    <t>SIGLAS-P15-v01</t>
  </si>
  <si>
    <t>Nombre del procedimiento 10</t>
  </si>
  <si>
    <t>Nombre del procedimiento 11</t>
  </si>
  <si>
    <t>Nombre del procedimiento 12</t>
  </si>
  <si>
    <t>Nombre del procedimiento 13</t>
  </si>
  <si>
    <t>Nombre del procedimiento 14</t>
  </si>
  <si>
    <t>Nombre del procedimiento 15</t>
  </si>
  <si>
    <t xml:space="preserve">A continuación se detallan los nombres completos de las personas funcionarias responsables y los controles de versiones de la elaboración y aprobación del procedimiento. </t>
  </si>
  <si>
    <r>
      <t xml:space="preserve">A continuación se enlistan los </t>
    </r>
    <r>
      <rPr>
        <sz val="12"/>
        <color rgb="FF000000"/>
        <rFont val="Arial"/>
        <family val="2"/>
      </rPr>
      <t xml:space="preserve">registros y </t>
    </r>
    <r>
      <rPr>
        <sz val="12"/>
        <color rgb="FF000000"/>
        <rFont val="Arial"/>
        <family val="2"/>
        <charset val="1"/>
      </rPr>
      <t>las instrucciones de trabajo.</t>
    </r>
  </si>
  <si>
    <r>
      <t xml:space="preserve">Detalle de registros e </t>
    </r>
    <r>
      <rPr>
        <b/>
        <sz val="12"/>
        <color rgb="FF000000"/>
        <rFont val="Arial"/>
        <family val="2"/>
      </rPr>
      <t>instrucciones de trabajo.</t>
    </r>
  </si>
  <si>
    <t>A continuación se detallan los nombres completos de las personas funcionarias responsables y los controles de versiones de la elaboración y aprobación de la instrucción de trabajo.</t>
  </si>
  <si>
    <t>IT01-v01-SIGLAS-P10-v01</t>
  </si>
  <si>
    <t>IT02-v01-SIGLAS-P10-v01</t>
  </si>
  <si>
    <t>IT03-v01-SIGLAS-P10-v01</t>
  </si>
  <si>
    <r>
      <t xml:space="preserve">Detalle de registros e </t>
    </r>
    <r>
      <rPr>
        <b/>
        <sz val="12"/>
        <color rgb="FF000000"/>
        <rFont val="Arial"/>
        <family val="2"/>
      </rPr>
      <t>instrucciones</t>
    </r>
    <r>
      <rPr>
        <b/>
        <sz val="12"/>
        <color rgb="FF000000"/>
        <rFont val="Arial"/>
        <family val="2"/>
        <charset val="1"/>
      </rPr>
      <t xml:space="preserve"> de trabajo.</t>
    </r>
  </si>
  <si>
    <t>IT01-v01-SIGLAS-P01-v01</t>
  </si>
  <si>
    <t>IT02-v01-SIGLAS-P01-v01</t>
  </si>
  <si>
    <t>IT03-v01-SIGLAS-P01-v01</t>
  </si>
  <si>
    <t>R01-v00-SIGLAS-P01-v01</t>
  </si>
  <si>
    <t>R02-v00-SIGLAS-P01-v01</t>
  </si>
  <si>
    <t>R03-v00-SIGLAS-P01-v01</t>
  </si>
  <si>
    <r>
      <t xml:space="preserve">Titular subordinado: </t>
    </r>
    <r>
      <rPr>
        <sz val="12"/>
        <color rgb="FF000000"/>
        <rFont val="Arial"/>
        <family val="2"/>
        <charset val="1"/>
      </rPr>
      <t>Persona funcionaria de la administración activa responsable de un procedimiento o proceso, con autoridad para ordenar y tomar decisiones. Ejemplo: gerentes y jefes de unidad. (Según glosario de las Normas de la Contraloría General de la República para el sector Público).</t>
    </r>
  </si>
  <si>
    <t xml:space="preserve">A continuación se detallan los nombres completos de las personas funcionarias responsables y los controles de versiones de la elaboración y aprobación del procedimiento </t>
  </si>
  <si>
    <t>IT01-v01-SIGLAS-P02-v01</t>
  </si>
  <si>
    <t>IT02-v01-SIGLAS-P02-v01</t>
  </si>
  <si>
    <t>IT03-v01-SIGLAS-P02-v01</t>
  </si>
  <si>
    <r>
      <t xml:space="preserve">A continuación se enlistan los </t>
    </r>
    <r>
      <rPr>
        <sz val="12"/>
        <color rgb="FF000000"/>
        <rFont val="Arial"/>
        <family val="2"/>
      </rPr>
      <t xml:space="preserve">registros y </t>
    </r>
    <r>
      <rPr>
        <sz val="12"/>
        <color rgb="FF000000"/>
        <rFont val="Arial"/>
        <family val="2"/>
        <charset val="1"/>
      </rPr>
      <t>las instrucciones de trabajo del procedimiento.</t>
    </r>
  </si>
  <si>
    <t>R01-v01-SIGLAS-P02-v01</t>
  </si>
  <si>
    <t>R02-v01-SIGLAS-P02-v01</t>
  </si>
  <si>
    <t>R03-v01-SIGLAS-P02-v01</t>
  </si>
  <si>
    <r>
      <t xml:space="preserve">Detalle de registros e </t>
    </r>
    <r>
      <rPr>
        <b/>
        <sz val="12"/>
        <color rgb="FF000000"/>
        <rFont val="Arial"/>
        <family val="2"/>
      </rPr>
      <t>instrucciones</t>
    </r>
    <r>
      <rPr>
        <b/>
        <sz val="12"/>
        <color rgb="FF000000"/>
        <rFont val="Arial"/>
        <family val="2"/>
        <charset val="1"/>
      </rPr>
      <t xml:space="preserve"> de trabajo</t>
    </r>
  </si>
  <si>
    <t>R01-v01-SIGLAS-P03-v01</t>
  </si>
  <si>
    <t>R02-v01-SIGLAS-P03-v01</t>
  </si>
  <si>
    <t>R03-v01-SIGLAS-P03-v01</t>
  </si>
  <si>
    <t>IT01-v01-SIGLAS-P03-v01</t>
  </si>
  <si>
    <t>IT02-v01-SIGLAS-P03-v01</t>
  </si>
  <si>
    <t>IT03-v01-SIGLAS-P03-v01</t>
  </si>
  <si>
    <t>R01-v00-SIGLAS-P04-v01</t>
  </si>
  <si>
    <t>R02-v00-SIGLAS-P04-v01</t>
  </si>
  <si>
    <t>R03-v00-SIGLAS-P04-v01</t>
  </si>
  <si>
    <t>IT01-v01-SIGLAS-P04-v01</t>
  </si>
  <si>
    <t>IT02-v01-SIGLAS-P04-v01</t>
  </si>
  <si>
    <t>IT03-v01-SIGLAS-P04-v01</t>
  </si>
  <si>
    <r>
      <t xml:space="preserve">Detalle de registros e </t>
    </r>
    <r>
      <rPr>
        <b/>
        <sz val="12"/>
        <color rgb="FF000000"/>
        <rFont val="Arial"/>
        <family val="2"/>
      </rPr>
      <t>instrucciones</t>
    </r>
    <r>
      <rPr>
        <b/>
        <sz val="12"/>
        <color rgb="FF000000"/>
        <rFont val="Arial"/>
        <family val="2"/>
        <charset val="1"/>
      </rPr>
      <t xml:space="preserve"> de trabajo </t>
    </r>
  </si>
  <si>
    <t>R01-v00-SIGLAS-P05-v01</t>
  </si>
  <si>
    <t>R02-v00-SIGLAS-P05-v01</t>
  </si>
  <si>
    <t>R03-v00-SIGLAS-P05-v01</t>
  </si>
  <si>
    <t>IT01-v01-SIGLAS-P05-v01</t>
  </si>
  <si>
    <t>IT02-v01-SIGLAS-P05-v01</t>
  </si>
  <si>
    <t>IT03-v01-SIGLAS-P05-v01</t>
  </si>
  <si>
    <t>R01-v00-SIGLAS-P06-v01</t>
  </si>
  <si>
    <t>R02-v00-SIGLAS-P06-v01</t>
  </si>
  <si>
    <t>R03-v00-SIGLAS-P06-v01</t>
  </si>
  <si>
    <t>IT01-v01-SIGLAS-P06-v01</t>
  </si>
  <si>
    <t>IT02-v01-SIGLAS-P06-v01</t>
  </si>
  <si>
    <t>IT03-v01-SIGLAS-P06-v01</t>
  </si>
  <si>
    <t>A continuación se detallan los nombres completos de las personas funcionarias responsable y los controles de versiones de la elaboración y aprobación de la instrucción de trabajo.</t>
  </si>
  <si>
    <t>R01-v00-SIGLAS-P07-v01</t>
  </si>
  <si>
    <t>R02-v00-SIGLAS-P07-v01</t>
  </si>
  <si>
    <t>R03-v00-SIGLAS-P07-v01</t>
  </si>
  <si>
    <t>IT01-v01-SIGLAS-P07-v01</t>
  </si>
  <si>
    <t>IT02-v01-SIGLAS-P07-v01</t>
  </si>
  <si>
    <t>IT03-v01-SIGLAS-P07-v01</t>
  </si>
  <si>
    <t>Tratados Internacionales</t>
  </si>
  <si>
    <t>R01-v00-SIGLAS-P08-v01</t>
  </si>
  <si>
    <t>R02-v00-SIGLAS-P08-v01</t>
  </si>
  <si>
    <t>R03-v00-SIGLAS-P08-v01</t>
  </si>
  <si>
    <t>IT01-v01-SIGLAS-P08-v01</t>
  </si>
  <si>
    <t>IT02-v01-SIGLAS-P08-v01</t>
  </si>
  <si>
    <t>IT03-v01-SIGLAS-P08-v01</t>
  </si>
  <si>
    <t>R01-v00-SIGLAS-P09-v01</t>
  </si>
  <si>
    <t>R02-v00-SIGLAS-P09-v01</t>
  </si>
  <si>
    <t>R03-v00-SIGLAS-P09-v01</t>
  </si>
  <si>
    <t>IT01-v01-SIGLAS-P09-v01</t>
  </si>
  <si>
    <t>IT02-v01-SIGLAS-P09-v01</t>
  </si>
  <si>
    <t>IT03-v01-SIGLAS-P09-v01</t>
  </si>
  <si>
    <t>R01-v00-SIGLAS-P10-v01</t>
  </si>
  <si>
    <t>R02-v00-SIGLAS-P10-v01</t>
  </si>
  <si>
    <t>R03-v00-SIGLAS-P10-v01</t>
  </si>
  <si>
    <t>A continuación se detallan los nombres completos de las personas funcionarias responsables y los controles de versiones de la elaboración y aprobación de la instrucción de trabajo general.</t>
  </si>
  <si>
    <t>2.11.1</t>
  </si>
  <si>
    <t>2.11.2</t>
  </si>
  <si>
    <t>2.11.3</t>
  </si>
  <si>
    <t>2.11.4</t>
  </si>
  <si>
    <t>2.11.5</t>
  </si>
  <si>
    <t>2.11.6</t>
  </si>
  <si>
    <t>2.11.7</t>
  </si>
  <si>
    <t>2.11.8</t>
  </si>
  <si>
    <t>2.11.9</t>
  </si>
  <si>
    <t>2.11.10</t>
  </si>
  <si>
    <t>2.11.11. Anexos del procedimiento</t>
  </si>
  <si>
    <t>2.21.1</t>
  </si>
  <si>
    <t>2.21.2</t>
  </si>
  <si>
    <t>2.21.3</t>
  </si>
  <si>
    <t>2.21.4</t>
  </si>
  <si>
    <t>2.21.5</t>
  </si>
  <si>
    <t>2.21.6</t>
  </si>
  <si>
    <t>2.21.7</t>
  </si>
  <si>
    <t>2.21.8</t>
  </si>
  <si>
    <t>2.21.9</t>
  </si>
  <si>
    <t>2.21.10</t>
  </si>
  <si>
    <t>2.21.11. Anexos del procedimiento</t>
  </si>
  <si>
    <t>2.31.1</t>
  </si>
  <si>
    <t>2.31.2</t>
  </si>
  <si>
    <t>2.31.3</t>
  </si>
  <si>
    <t>2.31.4</t>
  </si>
  <si>
    <t>2.31.5</t>
  </si>
  <si>
    <t>2.31.6</t>
  </si>
  <si>
    <t>2.31.7</t>
  </si>
  <si>
    <t>2.31.8</t>
  </si>
  <si>
    <t>2.31.9</t>
  </si>
  <si>
    <t>2.31.10</t>
  </si>
  <si>
    <t>2.31.11. Anexos del procedimiento</t>
  </si>
  <si>
    <t>2.41.1</t>
  </si>
  <si>
    <t>2.41.2</t>
  </si>
  <si>
    <t>2.41.3</t>
  </si>
  <si>
    <t>2.41.4</t>
  </si>
  <si>
    <t>2.41.5</t>
  </si>
  <si>
    <t>2.41.6</t>
  </si>
  <si>
    <t>2.41.7</t>
  </si>
  <si>
    <t>2.41.8</t>
  </si>
  <si>
    <t>2.41.9</t>
  </si>
  <si>
    <t>2.41.10</t>
  </si>
  <si>
    <t>2.41.11. Anexos del procedimiento</t>
  </si>
  <si>
    <t>2.51.1</t>
  </si>
  <si>
    <t>2.51.2</t>
  </si>
  <si>
    <t>2.51.3</t>
  </si>
  <si>
    <t>2.51.4</t>
  </si>
  <si>
    <t>2.51.5</t>
  </si>
  <si>
    <t>2.51.6</t>
  </si>
  <si>
    <t>2.51.7</t>
  </si>
  <si>
    <t>2.51.8</t>
  </si>
  <si>
    <t>2.51.9</t>
  </si>
  <si>
    <t>2.51.10</t>
  </si>
  <si>
    <t>2.51.11. Anexos del procedimiento</t>
  </si>
  <si>
    <t>2.12.1</t>
  </si>
  <si>
    <t>2.12.2</t>
  </si>
  <si>
    <t>2.12.3</t>
  </si>
  <si>
    <t>2.12.4</t>
  </si>
  <si>
    <t>2.12.5</t>
  </si>
  <si>
    <t>2.12.6</t>
  </si>
  <si>
    <t>2.12.7</t>
  </si>
  <si>
    <t>2.12.8</t>
  </si>
  <si>
    <t>2.12.9</t>
  </si>
  <si>
    <t>2.12.10</t>
  </si>
  <si>
    <t>2.12.11. Anexos del procedimiento</t>
  </si>
  <si>
    <t>2.22.1</t>
  </si>
  <si>
    <t>2.22.2</t>
  </si>
  <si>
    <t>2.22.3</t>
  </si>
  <si>
    <t>2.22.4</t>
  </si>
  <si>
    <t>2.22.5</t>
  </si>
  <si>
    <t>2.22.6</t>
  </si>
  <si>
    <t>2.22.7</t>
  </si>
  <si>
    <t>2.22.8</t>
  </si>
  <si>
    <t>2.22.9</t>
  </si>
  <si>
    <t>2.22.10</t>
  </si>
  <si>
    <t>2.22.11. Anexos del procedimiento</t>
  </si>
  <si>
    <t>2.32.1</t>
  </si>
  <si>
    <t>2.32.2</t>
  </si>
  <si>
    <t>2.32.3</t>
  </si>
  <si>
    <t>2.32.4</t>
  </si>
  <si>
    <t>2.32.5</t>
  </si>
  <si>
    <t>2.32.6</t>
  </si>
  <si>
    <t>2.32.7</t>
  </si>
  <si>
    <t>2.32.8</t>
  </si>
  <si>
    <t>2.32.9</t>
  </si>
  <si>
    <t>2.32.10</t>
  </si>
  <si>
    <t>2.32.11. Anexos del procedimiento</t>
  </si>
  <si>
    <t>2.42.1</t>
  </si>
  <si>
    <t>2.42.2</t>
  </si>
  <si>
    <t>2.42.3</t>
  </si>
  <si>
    <t>2.42.4</t>
  </si>
  <si>
    <t>2.42.5</t>
  </si>
  <si>
    <t>2.42.6</t>
  </si>
  <si>
    <t>2.42.7</t>
  </si>
  <si>
    <t>2.42.8</t>
  </si>
  <si>
    <t>2.42.9</t>
  </si>
  <si>
    <t>2.42.10</t>
  </si>
  <si>
    <t>2.42.11. Anexos del procedimiento</t>
  </si>
  <si>
    <t>2.52.1</t>
  </si>
  <si>
    <t>2.52.2</t>
  </si>
  <si>
    <t>2.52.3</t>
  </si>
  <si>
    <t>2.52.4</t>
  </si>
  <si>
    <t>2.52.5</t>
  </si>
  <si>
    <t>2.52.6</t>
  </si>
  <si>
    <t>2.52.7</t>
  </si>
  <si>
    <t>2.52.8</t>
  </si>
  <si>
    <t>2.52.9</t>
  </si>
  <si>
    <t>2.52.10</t>
  </si>
  <si>
    <t>2.52.11. Anexos del procedimiento</t>
  </si>
  <si>
    <t>2.13.1</t>
  </si>
  <si>
    <t>2.13.2</t>
  </si>
  <si>
    <t>2.13.3</t>
  </si>
  <si>
    <t>2.13.4</t>
  </si>
  <si>
    <t>2.13.5</t>
  </si>
  <si>
    <t>2.13.6</t>
  </si>
  <si>
    <t>2.13.7</t>
  </si>
  <si>
    <t>2.13.8</t>
  </si>
  <si>
    <t>2.13.9</t>
  </si>
  <si>
    <t>2.13.10</t>
  </si>
  <si>
    <t>2.13.11. Anexos del procedimiento</t>
  </si>
  <si>
    <t>2.23.1</t>
  </si>
  <si>
    <t>2.23.2</t>
  </si>
  <si>
    <t>2.23.3</t>
  </si>
  <si>
    <t>2.23.4</t>
  </si>
  <si>
    <t>2.23.5</t>
  </si>
  <si>
    <t>2.23.6</t>
  </si>
  <si>
    <t>2.23.7</t>
  </si>
  <si>
    <t>2.23.8</t>
  </si>
  <si>
    <t>2.23.9</t>
  </si>
  <si>
    <t>2.23.10</t>
  </si>
  <si>
    <t>2.23.11. Anexos del procedimiento</t>
  </si>
  <si>
    <t>2.33.1</t>
  </si>
  <si>
    <t>2.33.2</t>
  </si>
  <si>
    <t>2.33.3</t>
  </si>
  <si>
    <t>2.33.4</t>
  </si>
  <si>
    <t>2.33.5</t>
  </si>
  <si>
    <t>2.33.6</t>
  </si>
  <si>
    <t>2.33.7</t>
  </si>
  <si>
    <t>2.33.8</t>
  </si>
  <si>
    <t>2.33.9</t>
  </si>
  <si>
    <t>2.33.10</t>
  </si>
  <si>
    <t>2.33.11. Anexos del procedimiento</t>
  </si>
  <si>
    <t>2.43.1</t>
  </si>
  <si>
    <t>2.43.2</t>
  </si>
  <si>
    <t>2.43.3</t>
  </si>
  <si>
    <t>2.43.4</t>
  </si>
  <si>
    <t>2.43.5</t>
  </si>
  <si>
    <t>2.43.6</t>
  </si>
  <si>
    <t>2.43.7</t>
  </si>
  <si>
    <t>2.43.8</t>
  </si>
  <si>
    <t>2.43.9</t>
  </si>
  <si>
    <t>2.43.10</t>
  </si>
  <si>
    <t>2.43.11. Anexos del procedimiento</t>
  </si>
  <si>
    <t>2.53.1</t>
  </si>
  <si>
    <t>2.53.2</t>
  </si>
  <si>
    <t>2.53.3</t>
  </si>
  <si>
    <t>2.53.4</t>
  </si>
  <si>
    <t>2.53.5</t>
  </si>
  <si>
    <t>2.53.6</t>
  </si>
  <si>
    <t>2.53.7</t>
  </si>
  <si>
    <t>2.53.8</t>
  </si>
  <si>
    <t>2.53.9</t>
  </si>
  <si>
    <t>2.53.10</t>
  </si>
  <si>
    <t>2.53.11. Anexos del procedimiento</t>
  </si>
  <si>
    <t>2.14.1</t>
  </si>
  <si>
    <t>2.14.2</t>
  </si>
  <si>
    <t>2.14.3</t>
  </si>
  <si>
    <t>2.14.4</t>
  </si>
  <si>
    <t>2.14.5</t>
  </si>
  <si>
    <t>2.14.6</t>
  </si>
  <si>
    <t>2.14.7</t>
  </si>
  <si>
    <t>2.14.8</t>
  </si>
  <si>
    <t>2.14.9</t>
  </si>
  <si>
    <t>2.14.10</t>
  </si>
  <si>
    <t>2.14.11. Anexos del procedimiento</t>
  </si>
  <si>
    <t>2.24.1</t>
  </si>
  <si>
    <t>2.24.2</t>
  </si>
  <si>
    <t>2.24.3</t>
  </si>
  <si>
    <t>2.24.4</t>
  </si>
  <si>
    <t>2.24.5</t>
  </si>
  <si>
    <t>2.24.6</t>
  </si>
  <si>
    <t>2.24.7</t>
  </si>
  <si>
    <t>2.24.8</t>
  </si>
  <si>
    <t>2.24.9</t>
  </si>
  <si>
    <t>2.24.10</t>
  </si>
  <si>
    <t>2.24.11. Anexos del procedimiento</t>
  </si>
  <si>
    <t>2.34.1</t>
  </si>
  <si>
    <t>2.34.2</t>
  </si>
  <si>
    <t>2.34.3</t>
  </si>
  <si>
    <t>2.34.4</t>
  </si>
  <si>
    <t>2.34.5</t>
  </si>
  <si>
    <t>2.34.6</t>
  </si>
  <si>
    <t>2.34.7</t>
  </si>
  <si>
    <t>2.34.8</t>
  </si>
  <si>
    <t>2.34.9</t>
  </si>
  <si>
    <t>2.34.10</t>
  </si>
  <si>
    <t>2.34.11. Anexos del procedimiento</t>
  </si>
  <si>
    <t>2.44.1</t>
  </si>
  <si>
    <t>2.44.2</t>
  </si>
  <si>
    <t>2.44.3</t>
  </si>
  <si>
    <t>2.44.4</t>
  </si>
  <si>
    <t>2.44.5</t>
  </si>
  <si>
    <t>2.44.6</t>
  </si>
  <si>
    <t>2.44.7</t>
  </si>
  <si>
    <t>2.44.8</t>
  </si>
  <si>
    <t>2.44.9</t>
  </si>
  <si>
    <t>2.44.10</t>
  </si>
  <si>
    <t>2.44.11. Anexos del procedimiento</t>
  </si>
  <si>
    <t>2.54.1</t>
  </si>
  <si>
    <t>2.54.2</t>
  </si>
  <si>
    <t>2.54.3</t>
  </si>
  <si>
    <t>2.54.4</t>
  </si>
  <si>
    <t>2.54.5</t>
  </si>
  <si>
    <t>2.54.6</t>
  </si>
  <si>
    <t>2.54.7</t>
  </si>
  <si>
    <t>2.54.8</t>
  </si>
  <si>
    <t>2.54.9</t>
  </si>
  <si>
    <t>2.54.10</t>
  </si>
  <si>
    <t>2.54.11. Anexos del procedimiento</t>
  </si>
  <si>
    <t>2.15.1</t>
  </si>
  <si>
    <t>2.15.2</t>
  </si>
  <si>
    <t>2.15.3</t>
  </si>
  <si>
    <t>2.15.4</t>
  </si>
  <si>
    <t>2.15.5</t>
  </si>
  <si>
    <t>2.15.6</t>
  </si>
  <si>
    <t>2.15.7</t>
  </si>
  <si>
    <t>2.15.8</t>
  </si>
  <si>
    <t>2.15.9</t>
  </si>
  <si>
    <t>2.15.10</t>
  </si>
  <si>
    <t>2.15.11. Anexos del procedimiento</t>
  </si>
  <si>
    <t>2.25.1</t>
  </si>
  <si>
    <t>2.25.2</t>
  </si>
  <si>
    <t>2.25.3</t>
  </si>
  <si>
    <t>2.25.4</t>
  </si>
  <si>
    <t>2.25.5</t>
  </si>
  <si>
    <t>2.25.6</t>
  </si>
  <si>
    <t>2.25.7</t>
  </si>
  <si>
    <t>2.25.8</t>
  </si>
  <si>
    <t>2.25.9</t>
  </si>
  <si>
    <t>2.25.10</t>
  </si>
  <si>
    <t>2.25.11. Anexos del procedimiento</t>
  </si>
  <si>
    <t>2.35.1</t>
  </si>
  <si>
    <t>2.35.2</t>
  </si>
  <si>
    <t>2.35.3</t>
  </si>
  <si>
    <t>2.35.4</t>
  </si>
  <si>
    <t>2.35.5</t>
  </si>
  <si>
    <t>2.35.6</t>
  </si>
  <si>
    <t>2.35.7</t>
  </si>
  <si>
    <t>2.35.8</t>
  </si>
  <si>
    <t>2.35.9</t>
  </si>
  <si>
    <t>2.35.10</t>
  </si>
  <si>
    <t>2.35.11. Anexos del procedimiento</t>
  </si>
  <si>
    <t>2.45.1</t>
  </si>
  <si>
    <t>2.45.2</t>
  </si>
  <si>
    <t>2.45.3</t>
  </si>
  <si>
    <t>2.45.4</t>
  </si>
  <si>
    <t>2.45.5</t>
  </si>
  <si>
    <t>2.45.6</t>
  </si>
  <si>
    <t>2.45.7</t>
  </si>
  <si>
    <t>2.45.8</t>
  </si>
  <si>
    <t>2.45.9</t>
  </si>
  <si>
    <t>2.45.10</t>
  </si>
  <si>
    <t>2.45.11. Anexos del procedimiento</t>
  </si>
  <si>
    <t>2.55.1</t>
  </si>
  <si>
    <t>2.55.2</t>
  </si>
  <si>
    <t>2.55.3</t>
  </si>
  <si>
    <t>2.55.4</t>
  </si>
  <si>
    <t>2.55.5</t>
  </si>
  <si>
    <t>2.55.6</t>
  </si>
  <si>
    <t>2.55.7</t>
  </si>
  <si>
    <t>2.55.8</t>
  </si>
  <si>
    <t>2.55.9</t>
  </si>
  <si>
    <t>2.55.10</t>
  </si>
  <si>
    <t>2.55.11. Anexos del procedimiento</t>
  </si>
  <si>
    <t>2.16.1</t>
  </si>
  <si>
    <t>2.16.2</t>
  </si>
  <si>
    <t>2.16.3</t>
  </si>
  <si>
    <t>2.16.4</t>
  </si>
  <si>
    <t>2.16.5</t>
  </si>
  <si>
    <t>2.16.6</t>
  </si>
  <si>
    <t>2.16.7</t>
  </si>
  <si>
    <t>2.16.8</t>
  </si>
  <si>
    <t>2.16.9</t>
  </si>
  <si>
    <t>2.16.10</t>
  </si>
  <si>
    <t>2.16.11. Anexos del procedimiento</t>
  </si>
  <si>
    <t>2.26.1</t>
  </si>
  <si>
    <t>2.26.2</t>
  </si>
  <si>
    <t>2.26.3</t>
  </si>
  <si>
    <t>2.26.4</t>
  </si>
  <si>
    <t>2.26.5</t>
  </si>
  <si>
    <t>2.26.6</t>
  </si>
  <si>
    <t>2.26.7</t>
  </si>
  <si>
    <t>2.26.8</t>
  </si>
  <si>
    <t>2.26.9</t>
  </si>
  <si>
    <t>2.26.10</t>
  </si>
  <si>
    <t>2.26.11. Anexos del procedimiento</t>
  </si>
  <si>
    <t>2.36.1</t>
  </si>
  <si>
    <t>2.36.2</t>
  </si>
  <si>
    <t>2.36.3</t>
  </si>
  <si>
    <t>2.36.4</t>
  </si>
  <si>
    <t>2.36.5</t>
  </si>
  <si>
    <t>2.36.6</t>
  </si>
  <si>
    <t>2.36.7</t>
  </si>
  <si>
    <t>2.36.8</t>
  </si>
  <si>
    <t>2.36.9</t>
  </si>
  <si>
    <t>2.36.10</t>
  </si>
  <si>
    <t>2.36.11. Anexos del procedimiento</t>
  </si>
  <si>
    <t>2.46.1</t>
  </si>
  <si>
    <t>2.46.2</t>
  </si>
  <si>
    <t>2.46.3</t>
  </si>
  <si>
    <t>2.46.4</t>
  </si>
  <si>
    <t>2.46.5</t>
  </si>
  <si>
    <t>2.46.6</t>
  </si>
  <si>
    <t>2.46.7</t>
  </si>
  <si>
    <t>2.46.8</t>
  </si>
  <si>
    <t>2.46.9</t>
  </si>
  <si>
    <t>2.46.10</t>
  </si>
  <si>
    <t>2.46.11. Anexos del procedimiento</t>
  </si>
  <si>
    <t>2.56.1</t>
  </si>
  <si>
    <t>2.56.2</t>
  </si>
  <si>
    <t>2.56.3</t>
  </si>
  <si>
    <t>2.56.4</t>
  </si>
  <si>
    <t>2.56.5</t>
  </si>
  <si>
    <t>2.56.6</t>
  </si>
  <si>
    <t>2.56.7</t>
  </si>
  <si>
    <t>2.56.8</t>
  </si>
  <si>
    <t>2.56.9</t>
  </si>
  <si>
    <t>2.56.10</t>
  </si>
  <si>
    <t>2.56.11. Anexos del procedimiento</t>
  </si>
  <si>
    <t>2.17.1</t>
  </si>
  <si>
    <t>2.17.2</t>
  </si>
  <si>
    <t>2.17.3</t>
  </si>
  <si>
    <t>2.17.4</t>
  </si>
  <si>
    <t>2.17.5</t>
  </si>
  <si>
    <t>2.17.6</t>
  </si>
  <si>
    <t>2.17.7</t>
  </si>
  <si>
    <t>2.17.8</t>
  </si>
  <si>
    <t>2.17.9</t>
  </si>
  <si>
    <t>2.17.10</t>
  </si>
  <si>
    <t>2.17.11. Anexos del procedimiento</t>
  </si>
  <si>
    <t>2.27.1</t>
  </si>
  <si>
    <t>2.27.2</t>
  </si>
  <si>
    <t>2.27.3</t>
  </si>
  <si>
    <t>2.27.4</t>
  </si>
  <si>
    <t>2.27.5</t>
  </si>
  <si>
    <t>2.27.6</t>
  </si>
  <si>
    <t>2.27.7</t>
  </si>
  <si>
    <t>2.27.8</t>
  </si>
  <si>
    <t>2.27.9</t>
  </si>
  <si>
    <t>2.27.10</t>
  </si>
  <si>
    <t>2.27.11. Anexos del procedimiento</t>
  </si>
  <si>
    <t>2.37.1</t>
  </si>
  <si>
    <t>2.37.2</t>
  </si>
  <si>
    <t>2.37.3</t>
  </si>
  <si>
    <t>2.37.4</t>
  </si>
  <si>
    <t>2.37.5</t>
  </si>
  <si>
    <t>2.37.6</t>
  </si>
  <si>
    <t>2.37.7</t>
  </si>
  <si>
    <t>2.37.8</t>
  </si>
  <si>
    <t>2.37.9</t>
  </si>
  <si>
    <t>2.37.10</t>
  </si>
  <si>
    <t>2.37.11. Anexos del procedimiento</t>
  </si>
  <si>
    <t>2.47.1</t>
  </si>
  <si>
    <t>2.47.2</t>
  </si>
  <si>
    <t>2.47.3</t>
  </si>
  <si>
    <t>2.47.4</t>
  </si>
  <si>
    <t>2.47.5</t>
  </si>
  <si>
    <t>2.47.6</t>
  </si>
  <si>
    <t>2.47.7</t>
  </si>
  <si>
    <t>2.47.8</t>
  </si>
  <si>
    <t>2.47.9</t>
  </si>
  <si>
    <t>2.47.10</t>
  </si>
  <si>
    <t>2.47.11. Anexos del procedimiento</t>
  </si>
  <si>
    <t>2.57.1</t>
  </si>
  <si>
    <t>2.57.2</t>
  </si>
  <si>
    <t>2.57.3</t>
  </si>
  <si>
    <t>2.57.4</t>
  </si>
  <si>
    <t>2.57.5</t>
  </si>
  <si>
    <t>2.57.6</t>
  </si>
  <si>
    <t>2.57.7</t>
  </si>
  <si>
    <t>2.57.8</t>
  </si>
  <si>
    <t>2.57.9</t>
  </si>
  <si>
    <t>2.57.10</t>
  </si>
  <si>
    <t>2.57.11. Anexos del procedimiento</t>
  </si>
  <si>
    <t>2.18.1</t>
  </si>
  <si>
    <t>2.18.2</t>
  </si>
  <si>
    <t>2.18.3</t>
  </si>
  <si>
    <t>2.18.4</t>
  </si>
  <si>
    <t>2.18.5</t>
  </si>
  <si>
    <t>2.18.6</t>
  </si>
  <si>
    <t>2.18.7</t>
  </si>
  <si>
    <t>2.18.8</t>
  </si>
  <si>
    <t>2.18.9</t>
  </si>
  <si>
    <t>2.18.10</t>
  </si>
  <si>
    <t>2.18.11. Anexos del procedimiento</t>
  </si>
  <si>
    <t>2.28.1</t>
  </si>
  <si>
    <t>2.28.2</t>
  </si>
  <si>
    <t>2.28.3</t>
  </si>
  <si>
    <t>2.28.4</t>
  </si>
  <si>
    <t>2.28.5</t>
  </si>
  <si>
    <t>2.28.6</t>
  </si>
  <si>
    <t>2.28.7</t>
  </si>
  <si>
    <t>2.28.8</t>
  </si>
  <si>
    <t>2.28.9</t>
  </si>
  <si>
    <t>2.28.10</t>
  </si>
  <si>
    <t>2.28.11. Anexos del procedimiento</t>
  </si>
  <si>
    <t>2.38.1</t>
  </si>
  <si>
    <t>2.38.2</t>
  </si>
  <si>
    <t>2.38.3</t>
  </si>
  <si>
    <t>2.38.4</t>
  </si>
  <si>
    <t>2.38.5</t>
  </si>
  <si>
    <t>2.38.6</t>
  </si>
  <si>
    <t>2.38.7</t>
  </si>
  <si>
    <t>2.38.8</t>
  </si>
  <si>
    <t>2.38.9</t>
  </si>
  <si>
    <t>2.38.10</t>
  </si>
  <si>
    <t>2.38.11. Anexos del procedimiento</t>
  </si>
  <si>
    <t>2.48.1</t>
  </si>
  <si>
    <t>2.48.2</t>
  </si>
  <si>
    <t>2.48.3</t>
  </si>
  <si>
    <t>2.48.4</t>
  </si>
  <si>
    <t>2.48.5</t>
  </si>
  <si>
    <t>2.48.6</t>
  </si>
  <si>
    <t>2.48.7</t>
  </si>
  <si>
    <t>2.48.8</t>
  </si>
  <si>
    <t>2.48.9</t>
  </si>
  <si>
    <t>2.48.10</t>
  </si>
  <si>
    <t>2.48.11. Anexos del procedimiento</t>
  </si>
  <si>
    <t>2.58.1</t>
  </si>
  <si>
    <t>2.58.2</t>
  </si>
  <si>
    <t>2.58.3</t>
  </si>
  <si>
    <t>2.58.4</t>
  </si>
  <si>
    <t>2.58.5</t>
  </si>
  <si>
    <t>2.58.6</t>
  </si>
  <si>
    <t>2.58.7</t>
  </si>
  <si>
    <t>2.58.8</t>
  </si>
  <si>
    <t>2.58.9</t>
  </si>
  <si>
    <t>2.58.10</t>
  </si>
  <si>
    <t>2.58.11. Anexos del procedimiento</t>
  </si>
  <si>
    <t>2.19.1</t>
  </si>
  <si>
    <t>2.19.2</t>
  </si>
  <si>
    <t>2.19.3</t>
  </si>
  <si>
    <t>2.19.4</t>
  </si>
  <si>
    <t>2.19.5</t>
  </si>
  <si>
    <t>2.19.6</t>
  </si>
  <si>
    <t>2.19.7</t>
  </si>
  <si>
    <t>2.19.8</t>
  </si>
  <si>
    <t>2.19.9</t>
  </si>
  <si>
    <t>2.19.10</t>
  </si>
  <si>
    <t>2.19.11. Anexos del procedimiento</t>
  </si>
  <si>
    <t>2.29.1</t>
  </si>
  <si>
    <t>2.29.2</t>
  </si>
  <si>
    <t>2.29.3</t>
  </si>
  <si>
    <t>2.29.4</t>
  </si>
  <si>
    <t>2.29.5</t>
  </si>
  <si>
    <t>2.29.6</t>
  </si>
  <si>
    <t>2.29.7</t>
  </si>
  <si>
    <t>2.29.8</t>
  </si>
  <si>
    <t>2.29.9</t>
  </si>
  <si>
    <t>2.29.10</t>
  </si>
  <si>
    <t>2.29.11. Anexos del procedimiento</t>
  </si>
  <si>
    <t>2.39.1</t>
  </si>
  <si>
    <t>2.39.2</t>
  </si>
  <si>
    <t>2.39.3</t>
  </si>
  <si>
    <t>2.39.4</t>
  </si>
  <si>
    <t>2.39.5</t>
  </si>
  <si>
    <t>2.39.6</t>
  </si>
  <si>
    <t>2.39.7</t>
  </si>
  <si>
    <t>2.39.8</t>
  </si>
  <si>
    <t>2.39.9</t>
  </si>
  <si>
    <t>2.39.10</t>
  </si>
  <si>
    <t>2.39.11. Anexos del procedimiento</t>
  </si>
  <si>
    <t>2.49.1</t>
  </si>
  <si>
    <t>2.49.2</t>
  </si>
  <si>
    <t>2.49.3</t>
  </si>
  <si>
    <t>2.49.4</t>
  </si>
  <si>
    <t>2.49.5</t>
  </si>
  <si>
    <t>2.49.6</t>
  </si>
  <si>
    <t>2.49.7</t>
  </si>
  <si>
    <t>2.49.8</t>
  </si>
  <si>
    <t>2.49.9</t>
  </si>
  <si>
    <t>2.49.10</t>
  </si>
  <si>
    <t>2.49.11. Anexos del procedimiento</t>
  </si>
  <si>
    <t>2.59.1</t>
  </si>
  <si>
    <t>2.59.2</t>
  </si>
  <si>
    <t>2.59.3</t>
  </si>
  <si>
    <t>2.59.4</t>
  </si>
  <si>
    <t>2.59.5</t>
  </si>
  <si>
    <t>2.59.6</t>
  </si>
  <si>
    <t>2.59.7</t>
  </si>
  <si>
    <t>2.59.8</t>
  </si>
  <si>
    <t>2.59.9</t>
  </si>
  <si>
    <t>2.59.10</t>
  </si>
  <si>
    <t>2.59.11. Anexos del procedimiento</t>
  </si>
  <si>
    <t>2.20.1</t>
  </si>
  <si>
    <t>2.20.2</t>
  </si>
  <si>
    <t>2.20.3</t>
  </si>
  <si>
    <t>2.20.4</t>
  </si>
  <si>
    <t>2.20.5</t>
  </si>
  <si>
    <t>2.20.6</t>
  </si>
  <si>
    <t>2.20.7</t>
  </si>
  <si>
    <t>2.20.8</t>
  </si>
  <si>
    <t>2.20.9</t>
  </si>
  <si>
    <t>2.20.10</t>
  </si>
  <si>
    <t>2.20.11. Anexos del procedimiento</t>
  </si>
  <si>
    <t>2.30.1</t>
  </si>
  <si>
    <t>2.30.2</t>
  </si>
  <si>
    <t>2.30.3</t>
  </si>
  <si>
    <t>2.30.4</t>
  </si>
  <si>
    <t>2.30.5</t>
  </si>
  <si>
    <t>2.30.6</t>
  </si>
  <si>
    <t>2.30.7</t>
  </si>
  <si>
    <t>2.30.8</t>
  </si>
  <si>
    <t>2.30.9</t>
  </si>
  <si>
    <t>2.30.10</t>
  </si>
  <si>
    <t>2.30.11. Anexos del procedimiento</t>
  </si>
  <si>
    <t>2.40.1</t>
  </si>
  <si>
    <t>2.40.2</t>
  </si>
  <si>
    <t>2.40.3</t>
  </si>
  <si>
    <t>2.40.4</t>
  </si>
  <si>
    <t>2.40.5</t>
  </si>
  <si>
    <t>2.40.6</t>
  </si>
  <si>
    <t>2.40.7</t>
  </si>
  <si>
    <t>2.40.8</t>
  </si>
  <si>
    <t>2.40.9</t>
  </si>
  <si>
    <t>2.40.10</t>
  </si>
  <si>
    <t>2.40.11. Anexos del procedimiento</t>
  </si>
  <si>
    <t>2.50.1</t>
  </si>
  <si>
    <t>2.50.2</t>
  </si>
  <si>
    <t>2.50.3</t>
  </si>
  <si>
    <t>2.50.4</t>
  </si>
  <si>
    <t>2.50.5</t>
  </si>
  <si>
    <t>2.50.6</t>
  </si>
  <si>
    <t>2.50.7</t>
  </si>
  <si>
    <t>2.50.8</t>
  </si>
  <si>
    <t>2.50.9</t>
  </si>
  <si>
    <t>2.50.10</t>
  </si>
  <si>
    <t>2.50.11. Anexos del procedimiento</t>
  </si>
  <si>
    <t>2.60.1</t>
  </si>
  <si>
    <t>2.60.2</t>
  </si>
  <si>
    <t>2.60.3</t>
  </si>
  <si>
    <t>2.60.4</t>
  </si>
  <si>
    <t>2.60.5</t>
  </si>
  <si>
    <t>2.60.6</t>
  </si>
  <si>
    <t>2.60.7</t>
  </si>
  <si>
    <t>2.60.8</t>
  </si>
  <si>
    <t>2.60.9</t>
  </si>
  <si>
    <t>2.60.10</t>
  </si>
  <si>
    <t>2.60.11. Anexos del procedimiento</t>
  </si>
  <si>
    <t>2.1.10.1.1.</t>
  </si>
  <si>
    <t>2.1.10.1.2.</t>
  </si>
  <si>
    <t>2.1.10.1.3.</t>
  </si>
  <si>
    <t>2.1.10.2.1.</t>
  </si>
  <si>
    <t>2.1.10.2.2.</t>
  </si>
  <si>
    <t>2.1.10.2.3.</t>
  </si>
  <si>
    <t>2.2.10.1.1.</t>
  </si>
  <si>
    <t>2.2.10.1.2.</t>
  </si>
  <si>
    <t>2.2.10.1.3.</t>
  </si>
  <si>
    <t>2.2.10.2.1.</t>
  </si>
  <si>
    <t>2.2.10.2.2.</t>
  </si>
  <si>
    <t>2.2.10.2.3.</t>
  </si>
  <si>
    <t>2.3.10.1.1.</t>
  </si>
  <si>
    <t>2.3.10.1.2.</t>
  </si>
  <si>
    <t>2.3.10.1.3.</t>
  </si>
  <si>
    <t>2.3.10.2.1.</t>
  </si>
  <si>
    <t>2.3.10.2.2.</t>
  </si>
  <si>
    <t>2.3.10.2.3.</t>
  </si>
  <si>
    <t>2.4.10.1.1.</t>
  </si>
  <si>
    <t>2.4.10.1.2.</t>
  </si>
  <si>
    <t>2.4.10.1.3.</t>
  </si>
  <si>
    <t>2.4.10.2.1.</t>
  </si>
  <si>
    <t>2.4.10.2.2.</t>
  </si>
  <si>
    <t>2.4.10.2.3.</t>
  </si>
  <si>
    <t>2.5.10.1.1.</t>
  </si>
  <si>
    <t>2.5.10.1.2.</t>
  </si>
  <si>
    <t>2.5.10.1.3.</t>
  </si>
  <si>
    <t>2.5.10.2.1.</t>
  </si>
  <si>
    <t>2.5.10.2.2.</t>
  </si>
  <si>
    <t>2.5.10.2.3.</t>
  </si>
  <si>
    <t>2.6.10.1.1.</t>
  </si>
  <si>
    <t>2.6.10.1.2.</t>
  </si>
  <si>
    <t>2.6.10.1.3.</t>
  </si>
  <si>
    <t>2.6.10.2.1.</t>
  </si>
  <si>
    <t>2.6.10.2.2.</t>
  </si>
  <si>
    <t>2.6.10.2.3.</t>
  </si>
  <si>
    <t>2.7.10.2.1.</t>
  </si>
  <si>
    <t>2.7.10.2.2.</t>
  </si>
  <si>
    <t>2.7.10.2.3.</t>
  </si>
  <si>
    <t>2.7.10.1.1.</t>
  </si>
  <si>
    <t>2.7.10.1.2.</t>
  </si>
  <si>
    <t>2.7.10.1.3.</t>
  </si>
  <si>
    <t>2.8.10.1.1.</t>
  </si>
  <si>
    <t>2.8.10.1.2.</t>
  </si>
  <si>
    <t>2.8.10.1.3.</t>
  </si>
  <si>
    <t>2.8.10.2.1.</t>
  </si>
  <si>
    <t>2.8.10.2.2.</t>
  </si>
  <si>
    <t>2.8.10.2.3.</t>
  </si>
  <si>
    <t>2.9.10.1.1.</t>
  </si>
  <si>
    <t>2.9.10.1.2.</t>
  </si>
  <si>
    <t>2.9.10.1.3.</t>
  </si>
  <si>
    <t>2.9.10.2.1.</t>
  </si>
  <si>
    <t>2.9.10.2.2.</t>
  </si>
  <si>
    <t>2.9.10.2.3.</t>
  </si>
  <si>
    <t>2.10.10.1.1.</t>
  </si>
  <si>
    <t>2.10.10.1.2.</t>
  </si>
  <si>
    <t>2.10.10.1.3.</t>
  </si>
  <si>
    <t>2.10.10.2.1.</t>
  </si>
  <si>
    <t>2.10.10.2.2.</t>
  </si>
  <si>
    <t>2.10.10.2.3.</t>
  </si>
  <si>
    <t>2.11.10.1.1.</t>
  </si>
  <si>
    <t>2.11.10.1.2.</t>
  </si>
  <si>
    <t>2.11.10.1.3.</t>
  </si>
  <si>
    <t>2.11.10.2.1.</t>
  </si>
  <si>
    <t>2.11.10.2.2.</t>
  </si>
  <si>
    <t>2.11.10.2.3.</t>
  </si>
  <si>
    <t>2.12.10.1.1.</t>
  </si>
  <si>
    <t>2.12.10.1.2.</t>
  </si>
  <si>
    <t>2.12.10.1.3.</t>
  </si>
  <si>
    <t>2.12.10.2.1.</t>
  </si>
  <si>
    <t>2.12.10.2.2.</t>
  </si>
  <si>
    <t>2.12.10.2.3.</t>
  </si>
  <si>
    <t>2.13.10.1.1.</t>
  </si>
  <si>
    <t>2.13.10.1.2.</t>
  </si>
  <si>
    <t>2.13.10.1.3.</t>
  </si>
  <si>
    <t>2.13.10.2.1.</t>
  </si>
  <si>
    <t>2.13.10.2.2.</t>
  </si>
  <si>
    <t>2.13.10.2.3.</t>
  </si>
  <si>
    <t>2.14.10.1.1.</t>
  </si>
  <si>
    <t>2.14.10.1.2.</t>
  </si>
  <si>
    <t>2.14.10.1.3.</t>
  </si>
  <si>
    <t>2.14.10.2.1.</t>
  </si>
  <si>
    <t>2.14.10.2.2.</t>
  </si>
  <si>
    <t>2.14.10.2.3.</t>
  </si>
  <si>
    <t>2.15.10.1.1.</t>
  </si>
  <si>
    <t>2.15.10.1.2.</t>
  </si>
  <si>
    <t>2.15.10.1.3.</t>
  </si>
  <si>
    <t>2.15.10.2.1.</t>
  </si>
  <si>
    <t>2.15.10.2.2.</t>
  </si>
  <si>
    <t>2.15.10.2.3.</t>
  </si>
  <si>
    <t>2.16.10.1.1.</t>
  </si>
  <si>
    <t>2.16.10.1.2.</t>
  </si>
  <si>
    <t>2.16.10.1.3.</t>
  </si>
  <si>
    <t>2.16.10.2.1.</t>
  </si>
  <si>
    <t>2.16.10.2.2.</t>
  </si>
  <si>
    <t>2.16.10.2.3.</t>
  </si>
  <si>
    <t>2.17.10.1.1.</t>
  </si>
  <si>
    <t>2.17.10.1.2.</t>
  </si>
  <si>
    <t>2.17.10.1.3.</t>
  </si>
  <si>
    <t>2.17.10.2.1.</t>
  </si>
  <si>
    <t>2.17.10.2.2.</t>
  </si>
  <si>
    <t>2.17.10.2.3.</t>
  </si>
  <si>
    <t>2.18.10.1.1.</t>
  </si>
  <si>
    <t>2.18.10.1.2.</t>
  </si>
  <si>
    <t>2.18.10.1.3.</t>
  </si>
  <si>
    <t>2.18.10.2.1.</t>
  </si>
  <si>
    <t>2.18.10.2.2.</t>
  </si>
  <si>
    <t>2.18.10.2.3.</t>
  </si>
  <si>
    <t>2.19.10.1.1.</t>
  </si>
  <si>
    <t>2.19.10.1.2.</t>
  </si>
  <si>
    <t>2.19.10.1.3.</t>
  </si>
  <si>
    <t>2.19.10.2.1.</t>
  </si>
  <si>
    <t>2.19.10.2.2.</t>
  </si>
  <si>
    <t>2.19.10.2.3.</t>
  </si>
  <si>
    <t>2.20.10.1.1.</t>
  </si>
  <si>
    <t>2.20.10.1.2.</t>
  </si>
  <si>
    <t>2.20.10.1.3.</t>
  </si>
  <si>
    <t>2.20.10.2.1.</t>
  </si>
  <si>
    <t>2.20.10.2.2.</t>
  </si>
  <si>
    <t>2.20.10.2.3.</t>
  </si>
  <si>
    <t>2.21.10.1.1.</t>
  </si>
  <si>
    <t>2.21.10.1.2.</t>
  </si>
  <si>
    <t>2.21.10.1.3.</t>
  </si>
  <si>
    <t>2.21.10.2.1.</t>
  </si>
  <si>
    <t>2.21.10.2.2.</t>
  </si>
  <si>
    <t>2.21.10.2.3.</t>
  </si>
  <si>
    <t>2.22.10.1.1.</t>
  </si>
  <si>
    <t>2.22.10.1.2.</t>
  </si>
  <si>
    <t>2.22.10.1.3.</t>
  </si>
  <si>
    <t>2.22.10.2.1.</t>
  </si>
  <si>
    <t>2.22.10.2.2.</t>
  </si>
  <si>
    <t>2.22.10.2.3.</t>
  </si>
  <si>
    <t>2.23.10.1.1.</t>
  </si>
  <si>
    <t>2.23.10.1.2.</t>
  </si>
  <si>
    <t>2.23.10.1.3.</t>
  </si>
  <si>
    <t>2.23.10.2.1.</t>
  </si>
  <si>
    <t>2.23.10.2.2.</t>
  </si>
  <si>
    <t>2.23.10.2.3</t>
  </si>
  <si>
    <t>2.24.10.1.1.</t>
  </si>
  <si>
    <t>2.24.10.1.2.</t>
  </si>
  <si>
    <t>2.24.10.1.3.</t>
  </si>
  <si>
    <t>2.24.10.2.1.</t>
  </si>
  <si>
    <t>2.24.10.2.2.</t>
  </si>
  <si>
    <t>2.24.10.2.3.</t>
  </si>
  <si>
    <t>2.25.10.1.1.</t>
  </si>
  <si>
    <t>2.25.10.1.2.</t>
  </si>
  <si>
    <t>2.25.10.1.3.</t>
  </si>
  <si>
    <t>2.25.10.2.1.</t>
  </si>
  <si>
    <t>2.25.10.2.2.</t>
  </si>
  <si>
    <t>2.25.10.2.3.</t>
  </si>
  <si>
    <t>2.26.10.1.1.</t>
  </si>
  <si>
    <t>2.26.10.1.2.</t>
  </si>
  <si>
    <t>2.26.10.1.3.</t>
  </si>
  <si>
    <t>2.26.10.2.1.</t>
  </si>
  <si>
    <t>2.26.10.2.2.</t>
  </si>
  <si>
    <t>2.26.10.2.3.</t>
  </si>
  <si>
    <t>2.27.10.1.1.</t>
  </si>
  <si>
    <t>2.27.10.1.2.</t>
  </si>
  <si>
    <t>2.27.10.1.3.</t>
  </si>
  <si>
    <t>2.27.10.2.1.</t>
  </si>
  <si>
    <t>2.27.10.2.2.</t>
  </si>
  <si>
    <t>2.27.10.2.3.</t>
  </si>
  <si>
    <t>2.28.10.1.1.</t>
  </si>
  <si>
    <t>2.28.10.1.2.</t>
  </si>
  <si>
    <t>2.28.10.1.3.</t>
  </si>
  <si>
    <t>2.28.10.2.1.</t>
  </si>
  <si>
    <t>2.28.10.2.2.</t>
  </si>
  <si>
    <t>2.28.10.2.3.</t>
  </si>
  <si>
    <t>2.29.10.1.1.</t>
  </si>
  <si>
    <t>2.29.10.1.2.</t>
  </si>
  <si>
    <t>2.29.10.1.3.</t>
  </si>
  <si>
    <t>2.29.10.2.1.</t>
  </si>
  <si>
    <t>2.29.10.2.2.</t>
  </si>
  <si>
    <t>2.29.10.2.3.</t>
  </si>
  <si>
    <t>2.30.10.1.1.</t>
  </si>
  <si>
    <t>2.30.10.1.2.</t>
  </si>
  <si>
    <t>2.30.10.1.3.</t>
  </si>
  <si>
    <t>2.30.10.2.1.</t>
  </si>
  <si>
    <t>2.30.10.2.2.</t>
  </si>
  <si>
    <t>2.30.10.2.3.</t>
  </si>
  <si>
    <t>2.31.10.1.1.</t>
  </si>
  <si>
    <t>2.31.10.1.2.</t>
  </si>
  <si>
    <t>2.31.10.1.3.</t>
  </si>
  <si>
    <t>2.31.10.2.1.</t>
  </si>
  <si>
    <t>2.31.10.2.2.</t>
  </si>
  <si>
    <t>2.31.10.2.3.</t>
  </si>
  <si>
    <t>2.32.10.1.1.</t>
  </si>
  <si>
    <t>2.32.10.1.2.</t>
  </si>
  <si>
    <t>2.32.10.1.3.</t>
  </si>
  <si>
    <t>2.32.10.2.1.</t>
  </si>
  <si>
    <t>2.32.10.2.2.</t>
  </si>
  <si>
    <t>2.32.10.2.3.</t>
  </si>
  <si>
    <t>2.33.10.1.1.</t>
  </si>
  <si>
    <t>2.33.10.1.2.</t>
  </si>
  <si>
    <t>2.33.10.1.3.</t>
  </si>
  <si>
    <t>2.33.10.2.1.</t>
  </si>
  <si>
    <t>2.33.10.2.2.</t>
  </si>
  <si>
    <t>2.33.10.2.33.</t>
  </si>
  <si>
    <t>2.34.10.1.1.</t>
  </si>
  <si>
    <t>2.34.10.1.2.</t>
  </si>
  <si>
    <t>2.34.10.1.3.</t>
  </si>
  <si>
    <t>2.34.10.2.1.</t>
  </si>
  <si>
    <t>2.34.10.2.2.</t>
  </si>
  <si>
    <t>2.34.10.2.3.</t>
  </si>
  <si>
    <t>2.35.10.1.1.</t>
  </si>
  <si>
    <t>2.35.10.1.2.</t>
  </si>
  <si>
    <t>2.35.10.1.3.</t>
  </si>
  <si>
    <t>2.35.10.2.1.</t>
  </si>
  <si>
    <t>2.35.10.2.2.</t>
  </si>
  <si>
    <t>2.35.10.2.3.</t>
  </si>
  <si>
    <t>2.36.10.1.1.</t>
  </si>
  <si>
    <t>2.36.10.1.2.</t>
  </si>
  <si>
    <t>2.36.10.1.3.</t>
  </si>
  <si>
    <t>2.36.10.2.1.</t>
  </si>
  <si>
    <t>2.36.10.2.2.</t>
  </si>
  <si>
    <t>2.36.10.2.3.</t>
  </si>
  <si>
    <t>2.37.10.1.1.</t>
  </si>
  <si>
    <t>2.37.10.1.2.</t>
  </si>
  <si>
    <t>2.37.10.1.3.</t>
  </si>
  <si>
    <t>2.37.10.2.1.</t>
  </si>
  <si>
    <t>2.37.10.2.2.</t>
  </si>
  <si>
    <t>2.37.10.2.3.</t>
  </si>
  <si>
    <t>2.38.10.1.1.</t>
  </si>
  <si>
    <t>2.38.10.1.2.</t>
  </si>
  <si>
    <t>2.38.10.1.3.</t>
  </si>
  <si>
    <t>2.38.10.2.1.</t>
  </si>
  <si>
    <t>2.38.10.2.2.</t>
  </si>
  <si>
    <t>2.38.10.2.3.</t>
  </si>
  <si>
    <t>2.39.10.1.1.</t>
  </si>
  <si>
    <t>2.39.10.1.2.</t>
  </si>
  <si>
    <t>2.39.10.1.3.</t>
  </si>
  <si>
    <t>2.39.10.2.1.</t>
  </si>
  <si>
    <t>2.39.10.2.2.</t>
  </si>
  <si>
    <t>2.39.10.2.3.</t>
  </si>
  <si>
    <t>2.40.10.1.1.</t>
  </si>
  <si>
    <t>2.40.10.1.2.</t>
  </si>
  <si>
    <t>2.40.10.1.3.</t>
  </si>
  <si>
    <t>2.40.10.2.1.</t>
  </si>
  <si>
    <t>2.40.10.2.2.</t>
  </si>
  <si>
    <t>2.40.10.2.3.</t>
  </si>
  <si>
    <t>2.41.10.1.1.</t>
  </si>
  <si>
    <t>2.41.10.1.2.</t>
  </si>
  <si>
    <t>2.41.10.1.3.</t>
  </si>
  <si>
    <t>2.41.10.2.1.</t>
  </si>
  <si>
    <t>2.41.10.2.2.</t>
  </si>
  <si>
    <t>2.41.10.2.3.</t>
  </si>
  <si>
    <t>2.42.10.1.1.</t>
  </si>
  <si>
    <t>2.42.10.1.2.</t>
  </si>
  <si>
    <t>2.42.10.1.3.</t>
  </si>
  <si>
    <t>2.42.10.2.1.</t>
  </si>
  <si>
    <t>2.42.10.2.2.</t>
  </si>
  <si>
    <t>2.42.10.2.3.</t>
  </si>
  <si>
    <t>2.43.10.1.1.</t>
  </si>
  <si>
    <t>2.43.10.1.2.</t>
  </si>
  <si>
    <t>2.43.10.1.3.</t>
  </si>
  <si>
    <t>2.43.10.2.1.</t>
  </si>
  <si>
    <t>2.43.10.2.2.</t>
  </si>
  <si>
    <t>2.43.10.2.43.</t>
  </si>
  <si>
    <t>2.44.10.1.1.</t>
  </si>
  <si>
    <t>2.44.10.1.2.</t>
  </si>
  <si>
    <t>2.44.10.1.3.</t>
  </si>
  <si>
    <t>2.44.10.2.1.</t>
  </si>
  <si>
    <t>2.44.10.2.2.</t>
  </si>
  <si>
    <t>2.44.10.2.3.</t>
  </si>
  <si>
    <t>2.45.10.1.1.</t>
  </si>
  <si>
    <t>2.45.10.1.2.</t>
  </si>
  <si>
    <t>2.45.10.1.3.</t>
  </si>
  <si>
    <t>2.45.10.2.1.</t>
  </si>
  <si>
    <t>2.45.10.2.2.</t>
  </si>
  <si>
    <t>2.45.10.2.3.</t>
  </si>
  <si>
    <t>2.46.10.1.1.</t>
  </si>
  <si>
    <t>2.46.10.1.2.</t>
  </si>
  <si>
    <t>2.46.10.1.3.</t>
  </si>
  <si>
    <t>2.46.10.2.1.</t>
  </si>
  <si>
    <t>2.46.10.2.2.</t>
  </si>
  <si>
    <t>2.46.10.2.3.</t>
  </si>
  <si>
    <t>2.47.10.1.1.</t>
  </si>
  <si>
    <t>2.47.10.1.2.</t>
  </si>
  <si>
    <t>2.47.10.1.3.</t>
  </si>
  <si>
    <t>2.47.10.2.1.</t>
  </si>
  <si>
    <t>2.47.10.2.2.</t>
  </si>
  <si>
    <t>2.47.10.2.3.</t>
  </si>
  <si>
    <t>2.48.10.1.1.</t>
  </si>
  <si>
    <t>2.48.10.1.2.</t>
  </si>
  <si>
    <t>2.48.10.1.3.</t>
  </si>
  <si>
    <t>2.48.10.2.1.</t>
  </si>
  <si>
    <t>2.48.10.2.2.</t>
  </si>
  <si>
    <t>2.48.10.2.3.</t>
  </si>
  <si>
    <t>2.49.10.1.1.</t>
  </si>
  <si>
    <t>2.49.10.1.2.</t>
  </si>
  <si>
    <t>2.49.10.1.3.</t>
  </si>
  <si>
    <t>2.49.10.2.1.</t>
  </si>
  <si>
    <t>2.49.10.2.2.</t>
  </si>
  <si>
    <t>2.49.10.2.3.</t>
  </si>
  <si>
    <t>2.50.10.1.1.</t>
  </si>
  <si>
    <t>2.50.10.1.2.</t>
  </si>
  <si>
    <t>2.50.10.1.3.</t>
  </si>
  <si>
    <t>2.50.10.2.1.</t>
  </si>
  <si>
    <t>2.50.10.2.2.</t>
  </si>
  <si>
    <t>2.50.10.2.3.</t>
  </si>
  <si>
    <t>2.51.10.1.1.</t>
  </si>
  <si>
    <t>2.51.10.1.2.</t>
  </si>
  <si>
    <t>2.51.10.1.3.</t>
  </si>
  <si>
    <t>2.51.10.2.1.</t>
  </si>
  <si>
    <t>2.51.10.2.2.</t>
  </si>
  <si>
    <t>2.51.10.2.3.</t>
  </si>
  <si>
    <t>2.52.10.1.1.</t>
  </si>
  <si>
    <t>2.52.10.1.2.</t>
  </si>
  <si>
    <t>2.52.10.1.3.</t>
  </si>
  <si>
    <t>2.52.10.2.1.</t>
  </si>
  <si>
    <t>2.52.10.2.2.</t>
  </si>
  <si>
    <t>2.52.10.2.3.</t>
  </si>
  <si>
    <t>2.53.10.1.1.</t>
  </si>
  <si>
    <t>2.53.10.1.2.</t>
  </si>
  <si>
    <t>2.53.10.1.3.</t>
  </si>
  <si>
    <t>2.53.10.2.1.</t>
  </si>
  <si>
    <t>2.53.10.2.2.</t>
  </si>
  <si>
    <t>2.53.10.2.53.</t>
  </si>
  <si>
    <t>2.54.10.1.1.</t>
  </si>
  <si>
    <t>2.54.10.1.2.</t>
  </si>
  <si>
    <t>2.54.10.1.3.</t>
  </si>
  <si>
    <t>2.54.10.2.1.</t>
  </si>
  <si>
    <t>2.54.10.2.2.</t>
  </si>
  <si>
    <t>2.54.10.2.3.</t>
  </si>
  <si>
    <t>2.55.10.1.1.</t>
  </si>
  <si>
    <t>2.55.10.1.2.</t>
  </si>
  <si>
    <t>2.55.10.1.3.</t>
  </si>
  <si>
    <t>2.55.10.2.1.</t>
  </si>
  <si>
    <t>2.55.10.2.2.</t>
  </si>
  <si>
    <t>2.55.10.2.3.</t>
  </si>
  <si>
    <t>2.56.10.1.1.</t>
  </si>
  <si>
    <t>2.56.10.1.2.</t>
  </si>
  <si>
    <t>2.56.10.1.3.</t>
  </si>
  <si>
    <t>2.56.10.2.1.</t>
  </si>
  <si>
    <t>2.56.10.2.2.</t>
  </si>
  <si>
    <t>2.56.10.2.3.</t>
  </si>
  <si>
    <t>2.57.10.1.1.</t>
  </si>
  <si>
    <t>2.57.10.1.2.</t>
  </si>
  <si>
    <t>2.57.10.1.3.</t>
  </si>
  <si>
    <t>2.57.10.2.1.</t>
  </si>
  <si>
    <t>2.57.10.2.2.</t>
  </si>
  <si>
    <t>2.57.10.2.3.</t>
  </si>
  <si>
    <t>2.58.10.1.1.</t>
  </si>
  <si>
    <t>2.58.10.1.2.</t>
  </si>
  <si>
    <t>2.58.10.1.3.</t>
  </si>
  <si>
    <t>2.58.10.2.1.</t>
  </si>
  <si>
    <t>2.58.10.2.2.</t>
  </si>
  <si>
    <t>2.58.10.2.3.</t>
  </si>
  <si>
    <t>2.59.10.1.1.</t>
  </si>
  <si>
    <t>2.59.10.1.2.</t>
  </si>
  <si>
    <t>2.59.10.1.3.</t>
  </si>
  <si>
    <t>2.59.10.2.1.</t>
  </si>
  <si>
    <t>2.59.10.2.2.</t>
  </si>
  <si>
    <t>2.59.10.2.3.</t>
  </si>
  <si>
    <t>2.60.10.1.1.</t>
  </si>
  <si>
    <t>2.60.10.1.2.</t>
  </si>
  <si>
    <t>2.60.10.1.3.</t>
  </si>
  <si>
    <t>2.60.10.2.1.</t>
  </si>
  <si>
    <t>2.60.10.2.2.</t>
  </si>
  <si>
    <t>2.60.10.2.3.</t>
  </si>
  <si>
    <t>SIGLAS-P16-v01</t>
  </si>
  <si>
    <t>SIGLAS-P17-v01</t>
  </si>
  <si>
    <t>SIGLAS-P18-v01</t>
  </si>
  <si>
    <t>SIGLAS-P19-v01</t>
  </si>
  <si>
    <t>SIGLAS-P20-v01</t>
  </si>
  <si>
    <t>SIGLAS-P21-v01</t>
  </si>
  <si>
    <t>SIGLAS-P22-v01</t>
  </si>
  <si>
    <t>SIGLAS-P23-v01</t>
  </si>
  <si>
    <t>SIGLAS-P24-v01</t>
  </si>
  <si>
    <t>SIGLAS-P25-v01</t>
  </si>
  <si>
    <t>SIGLAS-P26-v01</t>
  </si>
  <si>
    <t>SIGLAS-P27-v01</t>
  </si>
  <si>
    <t>SIGLAS-P28-v01</t>
  </si>
  <si>
    <t>SIGLAS-P29-v01</t>
  </si>
  <si>
    <t>SIGLAS-P30-v01</t>
  </si>
  <si>
    <t>SIGLAS-P31-v01</t>
  </si>
  <si>
    <t>SIGLAS-P32-v01</t>
  </si>
  <si>
    <t>SIGLAS-P33-v01</t>
  </si>
  <si>
    <t>SIGLAS-P34-v01</t>
  </si>
  <si>
    <t>SIGLAS-P35-v01</t>
  </si>
  <si>
    <t>SIGLAS-P36-v01</t>
  </si>
  <si>
    <t>SIGLAS-P37-v01</t>
  </si>
  <si>
    <t>SIGLAS-P38-v01</t>
  </si>
  <si>
    <t>SIGLAS-P39-v01</t>
  </si>
  <si>
    <t>SIGLAS-P40-v01</t>
  </si>
  <si>
    <t>SIGLAS-P41-v01</t>
  </si>
  <si>
    <t>SIGLAS-P42-v01</t>
  </si>
  <si>
    <t>SIGLAS-P43-v01</t>
  </si>
  <si>
    <t>SIGLAS-P44-v01</t>
  </si>
  <si>
    <t>SIGLAS-P45-v01</t>
  </si>
  <si>
    <t>SIGLAS-P46-v01</t>
  </si>
  <si>
    <t>SIGLAS-P47-v01</t>
  </si>
  <si>
    <t>SIGLAS-P48-v01</t>
  </si>
  <si>
    <t>SIGLAS-P49-v01</t>
  </si>
  <si>
    <t>SIGLAS-P50-v01</t>
  </si>
  <si>
    <t>SIGLAS-P51-v01</t>
  </si>
  <si>
    <t>SIGLAS-P52-v01</t>
  </si>
  <si>
    <t>SIGLAS-P53-v01</t>
  </si>
  <si>
    <t>SIGLAS-P54-v01</t>
  </si>
  <si>
    <t>SIGLAS-P55-v01</t>
  </si>
  <si>
    <t>SIGLAS-P56-v01</t>
  </si>
  <si>
    <t>SIGLAS-P57-v01</t>
  </si>
  <si>
    <t>SIGLAS-P58-v01</t>
  </si>
  <si>
    <t>SIGLAS-P59-v01</t>
  </si>
  <si>
    <t>SIGLAS-P60-v01</t>
  </si>
  <si>
    <t>Nombre del procedimiento 16</t>
  </si>
  <si>
    <t>Nombre del procedimiento 17</t>
  </si>
  <si>
    <t>Nombre del procedimiento 18</t>
  </si>
  <si>
    <t>Nombre del procedimiento 19</t>
  </si>
  <si>
    <t>Nombre del procedimiento 20</t>
  </si>
  <si>
    <t>Nombre del procedimiento 21</t>
  </si>
  <si>
    <t>Nombre del procedimiento 22</t>
  </si>
  <si>
    <t>Nombre del procedimiento 23</t>
  </si>
  <si>
    <t>Nombre del procedimiento 24</t>
  </si>
  <si>
    <t>Nombre del procedimiento 25</t>
  </si>
  <si>
    <t>Nombre del procedimiento 26</t>
  </si>
  <si>
    <t>Nombre del procedimiento 27</t>
  </si>
  <si>
    <t>Nombre del procedimiento 28</t>
  </si>
  <si>
    <t>Nombre del procedimiento 29</t>
  </si>
  <si>
    <t>Nombre del procedimiento 30</t>
  </si>
  <si>
    <t>Nombre del procedimiento 31</t>
  </si>
  <si>
    <t>Nombre del procedimiento 32</t>
  </si>
  <si>
    <t>Nombre del procedimiento 33</t>
  </si>
  <si>
    <t>Nombre del procedimiento 34</t>
  </si>
  <si>
    <t>Nombre del procedimiento 35</t>
  </si>
  <si>
    <t>Nombre del procedimiento 36</t>
  </si>
  <si>
    <t>Nombre del procedimiento 37</t>
  </si>
  <si>
    <t>Nombre del procedimiento 38</t>
  </si>
  <si>
    <t>Nombre del procedimiento 39</t>
  </si>
  <si>
    <t>Nombre del procedimiento 40</t>
  </si>
  <si>
    <t>Nombre del procedimiento 41</t>
  </si>
  <si>
    <t>Nombre del procedimiento 42</t>
  </si>
  <si>
    <t>Nombre del procedimiento 43</t>
  </si>
  <si>
    <t>Nombre del procedimiento 44</t>
  </si>
  <si>
    <t>Nombre del procedimiento 45</t>
  </si>
  <si>
    <t>Nombre del procedimiento 46</t>
  </si>
  <si>
    <t>Nombre del procedimiento 47</t>
  </si>
  <si>
    <t>Nombre del procedimiento 48</t>
  </si>
  <si>
    <t>Nombre del procedimiento 49</t>
  </si>
  <si>
    <t>Nombre del procedimiento 50</t>
  </si>
  <si>
    <t>Nombre del procedimiento 51</t>
  </si>
  <si>
    <t>Nombre del procedimiento 52</t>
  </si>
  <si>
    <t>Nombre del procedimiento 53</t>
  </si>
  <si>
    <t>Nombre del procedimiento 54</t>
  </si>
  <si>
    <t>Nombre del procedimiento 55</t>
  </si>
  <si>
    <t>Nombre del procedimiento 56</t>
  </si>
  <si>
    <t>Nombre del procedimiento 57</t>
  </si>
  <si>
    <t>Nombre del procedimiento 58</t>
  </si>
  <si>
    <t>Nombre del procedimiento 59</t>
  </si>
  <si>
    <t>Nombre del procedimiento 60</t>
  </si>
  <si>
    <t>Anexos generales</t>
  </si>
  <si>
    <t>Tratados internacionales</t>
  </si>
  <si>
    <t>R02-v02-DE-P28-v01</t>
  </si>
  <si>
    <t>Leyes</t>
  </si>
  <si>
    <t>Reglamentos</t>
  </si>
  <si>
    <t>Resoluciones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</si>
  <si>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</si>
  <si>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</si>
  <si>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</si>
  <si>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</si>
  <si>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</si>
  <si>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</si>
  <si>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</si>
  <si>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</si>
  <si>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</si>
  <si>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</si>
  <si>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</si>
  <si>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</si>
  <si>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</si>
  <si>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</si>
  <si>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</si>
  <si>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</si>
  <si>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</si>
  <si>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</si>
  <si>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2.29</t>
  </si>
  <si>
    <t>2.30</t>
  </si>
  <si>
    <t>2.31</t>
  </si>
  <si>
    <t>2.32</t>
  </si>
  <si>
    <t>2.33</t>
  </si>
  <si>
    <t>2.34</t>
  </si>
  <si>
    <t>2.35</t>
  </si>
  <si>
    <t>2.36</t>
  </si>
  <si>
    <t>2.37</t>
  </si>
  <si>
    <t>2.38</t>
  </si>
  <si>
    <t>2.39</t>
  </si>
  <si>
    <t>2.40</t>
  </si>
  <si>
    <t>2.41</t>
  </si>
  <si>
    <t>2.42</t>
  </si>
  <si>
    <t>2.43</t>
  </si>
  <si>
    <t>2.44</t>
  </si>
  <si>
    <t>2.45</t>
  </si>
  <si>
    <t>2.46</t>
  </si>
  <si>
    <t>2.47</t>
  </si>
  <si>
    <t>2.48</t>
  </si>
  <si>
    <t>2.49</t>
  </si>
  <si>
    <t>2.50</t>
  </si>
  <si>
    <t>2.51</t>
  </si>
  <si>
    <t>2.52</t>
  </si>
  <si>
    <t>2.53</t>
  </si>
  <si>
    <t>2.54</t>
  </si>
  <si>
    <t>2.55</t>
  </si>
  <si>
    <t>2.56</t>
  </si>
  <si>
    <t>2.57</t>
  </si>
  <si>
    <t>2.58</t>
  </si>
  <si>
    <t>2.59</t>
  </si>
  <si>
    <t>2.60</t>
  </si>
  <si>
    <t>R01-v00-SIGLAS-P60-v01</t>
  </si>
  <si>
    <t>R03-v00-SIGLAS-P60-v01</t>
  </si>
  <si>
    <t>R02-v00-SIGLAS-P60-v01</t>
  </si>
  <si>
    <t>IT01-v01-SIGLAS-P60-v01</t>
  </si>
  <si>
    <t>IT03-v01-SIGLAS-P60-v01</t>
  </si>
  <si>
    <t>IT02-v01-SIGLAS-P60-v01</t>
  </si>
  <si>
    <t>IT01-v01-SIGLAS-P59-v01</t>
  </si>
  <si>
    <t>IT03-v01-SIGLAS-P59-v01</t>
  </si>
  <si>
    <t>IT02-v01-SIGLAS-P59-v01</t>
  </si>
  <si>
    <t>R01-v00-SIGLAS-P59-v01</t>
  </si>
  <si>
    <t>R03-v00-SIGLAS-P59-v01</t>
  </si>
  <si>
    <t>R02-v00-SIGLAS-P59-v01</t>
  </si>
  <si>
    <t>R01-v00-SIGLAS-P58-v01</t>
  </si>
  <si>
    <t>R03-v00-SIGLAS-P58-v01</t>
  </si>
  <si>
    <t>R02-v00-SIGLAS-P58-v01</t>
  </si>
  <si>
    <t>IT01-v01-SIGLAS-P58-v01</t>
  </si>
  <si>
    <t>IT03-v01-SIGLAS-P58-v01</t>
  </si>
  <si>
    <t>IT02-v01-SIGLAS-P58-v01</t>
  </si>
  <si>
    <t>IT03-v01-SIGLAS-P57-v01</t>
  </si>
  <si>
    <t>IT02-v01-SIGLAS-P57-v01</t>
  </si>
  <si>
    <t>IT01-v01-SIGLAS-P57-v01</t>
  </si>
  <si>
    <t>R01-v00-SIGLAS-P57-v01</t>
  </si>
  <si>
    <t>R03-v00-SIGLAS-P57-v01</t>
  </si>
  <si>
    <t>R02-v00-SIGLAS-P57-v01</t>
  </si>
  <si>
    <t>R01-v00-SIGLAS-P56-v01</t>
  </si>
  <si>
    <t>R03-v00-SIGLAS-P56-v01</t>
  </si>
  <si>
    <t>R02-v00-SIGLAS-P56-v01</t>
  </si>
  <si>
    <t>IT01-v01-SIGLAS-P56-v01</t>
  </si>
  <si>
    <t>IT03-v01-SIGLAS-P56-v01</t>
  </si>
  <si>
    <t>IT02-v01-SIGLAS-P56-v01</t>
  </si>
  <si>
    <t>IT01-v01-SIGLAS-P55-v01</t>
  </si>
  <si>
    <t>IT03-v01-SIGLAS-P55-v01</t>
  </si>
  <si>
    <t>IT02-v01-SIGLAS-P55-v01</t>
  </si>
  <si>
    <t>R01-v00-SIGLAS-P55-v01</t>
  </si>
  <si>
    <t>R03-v00-SIGLAS-P55-v01</t>
  </si>
  <si>
    <t>R02-v00-SIGLAS-P55-v01</t>
  </si>
  <si>
    <t>R01-v00-SIGLAS-P54-v01</t>
  </si>
  <si>
    <t>R03-v00-SIGLAS-P54-v01</t>
  </si>
  <si>
    <t>R02-v00-SIGLAS-P54-v01</t>
  </si>
  <si>
    <t>IT01-v01-SIGLAS-P54-v01</t>
  </si>
  <si>
    <t>IT03-v01-SIGLAS-P54-v01</t>
  </si>
  <si>
    <t>IT02-v01-SIGLAS-P54-v01</t>
  </si>
  <si>
    <t>R01-v01-SIGLAS-P53-v01</t>
  </si>
  <si>
    <t>R03-v01-SIGLAS-P53-v01</t>
  </si>
  <si>
    <t>R02-v01-SIGLAS-P53-v01</t>
  </si>
  <si>
    <t>IT01-v01-SIGLAS-P53-v01</t>
  </si>
  <si>
    <t>IT03-v01-SIGLAS-P53-v01</t>
  </si>
  <si>
    <t>IT02-v01-SIGLAS-P53-v01</t>
  </si>
  <si>
    <t>IT01-v01-SIGLAS-P52-v01</t>
  </si>
  <si>
    <t>IT03-v01-SIGLAS-P52-v01</t>
  </si>
  <si>
    <t>IT02-v01-SIGLAS-P52-v01</t>
  </si>
  <si>
    <t>R03-v01-SIGLAS-P52-v01</t>
  </si>
  <si>
    <t>R02-v01-SIGLAS-P0P522-v01</t>
  </si>
  <si>
    <t>R01-v01-SIGLAS-P52-v01</t>
  </si>
  <si>
    <t>Nombre del procedimiento 1</t>
  </si>
  <si>
    <t>Nombre del procedimiento 2</t>
  </si>
  <si>
    <t>Nombre del procedimiento 3</t>
  </si>
  <si>
    <t>Nombre del procedimiento 4</t>
  </si>
  <si>
    <t>Nombre del procedimiento 5</t>
  </si>
  <si>
    <t>Nombre del procedimiento 6</t>
  </si>
  <si>
    <t>Nombre del procedimiento 7</t>
  </si>
  <si>
    <t>Nombre del procedimiento 8</t>
  </si>
  <si>
    <t>Nombre del procedimiento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</si>
</sst>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rgb="FF000000"/>
      <name val="Calibri"/>
      <family val="2"/>
      <charset val="1"/>
    </font>
    <font>
      <sz val="12"/>
      <color rgb="FF000000"/>
      <name val="Arial"/>
      <family val="2"/>
      <charset val="1"/>
    </font>
    <font>
      <b/>
      <sz val="36"/>
      <color rgb="FF8497B0"/>
      <name val="Arial"/>
      <family val="2"/>
      <charset val="1"/>
    </font>
    <font>
      <b/>
      <sz val="30"/>
      <color rgb="FF8497B0"/>
      <name val="Arial"/>
      <family val="2"/>
      <charset val="1"/>
    </font>
    <font>
      <sz val="11"/>
      <color rgb="FF000000"/>
      <name val="Arial"/>
      <family val="2"/>
      <charset val="1"/>
    </font>
    <font>
      <b/>
      <sz val="28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2"/>
      <name val="Arial"/>
      <family val="2"/>
      <charset val="1"/>
    </font>
    <font>
      <sz val="12"/>
      <name val="Arial"/>
      <family val="2"/>
      <charset val="1"/>
    </font>
    <font>
      <b/>
      <sz val="12"/>
      <color rgb="FF000000"/>
      <name val="Arial"/>
      <family val="2"/>
      <charset val="1"/>
    </font>
    <font>
      <sz val="11"/>
      <name val="Arial"/>
      <family val="2"/>
      <charset val="1"/>
    </font>
    <font>
      <sz val="10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22"/>
      <color theme="0"/>
      <name val="Arial"/>
      <family val="2"/>
      <charset val="1"/>
    </font>
    <font>
      <sz val="22"/>
      <color rgb="FF000000"/>
      <name val="Arial"/>
      <family val="2"/>
      <charset val="1"/>
    </font>
    <font>
      <b/>
      <i/>
      <sz val="28"/>
      <color theme="4" tint="-0.499984740745262"/>
      <name val="Arial"/>
      <family val="2"/>
    </font>
    <font>
      <b/>
      <i/>
      <sz val="26"/>
      <color theme="4" tint="-0.499984740745262"/>
      <name val="Arial"/>
      <family val="2"/>
    </font>
    <font>
      <b/>
      <sz val="26"/>
      <color rgb="FF000000"/>
      <name val="Arial"/>
      <family val="2"/>
      <charset val="1"/>
    </font>
    <font>
      <b/>
      <sz val="36"/>
      <color theme="4" tint="-0.499984740745262"/>
      <name val="Arial"/>
      <family val="2"/>
      <charset val="1"/>
    </font>
    <font>
      <b/>
      <sz val="30"/>
      <color rgb="FF8497B0"/>
      <name val="Book Antiqua"/>
      <family val="1"/>
    </font>
    <font>
      <b/>
      <sz val="28"/>
      <color theme="4" tint="-0.499984740745262"/>
      <name val="Arial"/>
      <family val="2"/>
      <charset val="1"/>
    </font>
    <font>
      <b/>
      <sz val="12"/>
      <name val="Arial"/>
      <family val="2"/>
    </font>
    <font>
      <sz val="8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99">
    <xf numFmtId="0" fontId="0" fillId="0" borderId="0" xfId="0"/>
    <xf numFmtId="0" fontId="1" fillId="0" borderId="0" xfId="0" applyFont="1"/>
    <xf numFmtId="0" fontId="4" fillId="0" borderId="0" xfId="0" applyFont="1"/>
    <xf numFmtId="0" fontId="9" fillId="0" borderId="0" xfId="0" applyFont="1"/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horizontal="center" vertical="center"/>
    </xf>
    <xf numFmtId="49" fontId="1" fillId="0" borderId="0" xfId="0" applyNumberFormat="1" applyFont="1"/>
    <xf numFmtId="0" fontId="8" fillId="0" borderId="0" xfId="0" applyFont="1" applyAlignment="1">
      <alignment horizontal="justify" vertical="top"/>
    </xf>
    <xf numFmtId="0" fontId="8" fillId="0" borderId="0" xfId="0" applyFont="1"/>
    <xf numFmtId="0" fontId="1" fillId="0" borderId="0" xfId="0" applyFont="1" applyAlignment="1">
      <alignment horizontal="left" wrapText="1"/>
    </xf>
    <xf numFmtId="0" fontId="9" fillId="0" borderId="0" xfId="0" applyFont="1" applyAlignment="1">
      <alignment vertical="top"/>
    </xf>
    <xf numFmtId="0" fontId="9" fillId="0" borderId="0" xfId="0" applyFont="1" applyAlignment="1">
      <alignment horizontal="center"/>
    </xf>
    <xf numFmtId="0" fontId="1" fillId="0" borderId="0" xfId="0" applyFont="1" applyAlignment="1">
      <alignment vertical="top" wrapText="1"/>
    </xf>
    <xf numFmtId="9" fontId="1" fillId="0" borderId="0" xfId="0" applyNumberFormat="1" applyFont="1"/>
    <xf numFmtId="9" fontId="4" fillId="0" borderId="0" xfId="0" applyNumberFormat="1" applyFont="1"/>
    <xf numFmtId="0" fontId="9" fillId="0" borderId="0" xfId="0" applyFont="1" applyAlignment="1">
      <alignment horizontal="justify" vertical="top" wrapText="1" readingOrder="1"/>
    </xf>
    <xf numFmtId="0" fontId="0" fillId="0" borderId="0" xfId="0" applyAlignment="1">
      <alignment horizontal="justify" vertical="top"/>
    </xf>
    <xf numFmtId="0" fontId="3" fillId="0" borderId="0" xfId="0" applyFont="1" applyAlignment="1">
      <alignment wrapText="1" shrinkToFit="1"/>
    </xf>
    <xf numFmtId="0" fontId="16" fillId="0" borderId="0" xfId="0" applyFont="1"/>
    <xf numFmtId="0" fontId="1" fillId="0" borderId="0" xfId="0" applyFont="1" applyAlignment="1">
      <alignment horizontal="left" vertical="top" wrapText="1"/>
    </xf>
    <xf numFmtId="0" fontId="4" fillId="2" borderId="0" xfId="0" applyFont="1" applyFill="1"/>
    <xf numFmtId="0" fontId="1" fillId="0" borderId="0" xfId="0" applyFont="1" applyProtection="1">
      <protection locked="0"/>
    </xf>
    <xf numFmtId="0" fontId="1" fillId="0" borderId="1" xfId="0" applyFont="1" applyBorder="1" applyAlignment="1" applyProtection="1">
      <alignment horizontal="justify" vertical="top" wrapText="1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right"/>
      <protection locked="0"/>
    </xf>
    <xf numFmtId="0" fontId="0" fillId="0" borderId="0" xfId="0" applyProtection="1">
      <protection locked="0"/>
    </xf>
    <xf numFmtId="9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 applyProtection="1">
      <alignment horizontal="center" vertical="center"/>
      <protection locked="0"/>
    </xf>
    <xf numFmtId="0" fontId="14" fillId="0" borderId="1" xfId="0" applyFont="1" applyBorder="1" applyAlignment="1" applyProtection="1">
      <alignment horizontal="center" vertical="top" wrapText="1"/>
      <protection locked="0"/>
    </xf>
    <xf numFmtId="0" fontId="1" fillId="0" borderId="6" xfId="0" applyFont="1" applyBorder="1" applyAlignment="1" applyProtection="1">
      <alignment horizontal="center" vertical="top" wrapText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0" fontId="1" fillId="0" borderId="0" xfId="0" applyFont="1" applyAlignment="1" applyProtection="1">
      <alignment horizontal="center" vertical="top"/>
      <protection locked="0"/>
    </xf>
    <xf numFmtId="0" fontId="8" fillId="0" borderId="0" xfId="0" applyFont="1" applyAlignment="1" applyProtection="1">
      <alignment horizontal="left" vertical="top"/>
      <protection locked="0"/>
    </xf>
    <xf numFmtId="0" fontId="1" fillId="0" borderId="0" xfId="0" applyFont="1" applyAlignment="1" applyProtection="1">
      <alignment horizontal="justify" vertical="top" wrapText="1"/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4" fillId="0" borderId="0" xfId="0" applyFont="1" applyProtection="1">
      <protection locked="0"/>
    </xf>
    <xf numFmtId="0" fontId="6" fillId="0" borderId="0" xfId="0" applyFont="1" applyProtection="1">
      <protection locked="0"/>
    </xf>
    <xf numFmtId="0" fontId="7" fillId="3" borderId="1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10" fillId="0" borderId="0" xfId="0" applyFont="1" applyProtection="1"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right"/>
      <protection locked="0"/>
    </xf>
    <xf numFmtId="9" fontId="1" fillId="0" borderId="0" xfId="0" applyNumberFormat="1" applyFont="1" applyProtection="1">
      <protection locked="0"/>
    </xf>
    <xf numFmtId="0" fontId="9" fillId="0" borderId="0" xfId="0" applyFont="1" applyProtection="1">
      <protection locked="0"/>
    </xf>
    <xf numFmtId="0" fontId="9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justify" wrapText="1"/>
      <protection locked="0"/>
    </xf>
    <xf numFmtId="0" fontId="1" fillId="0" borderId="0" xfId="0" applyFont="1" applyAlignment="1" applyProtection="1">
      <alignment wrapText="1"/>
      <protection locked="0"/>
    </xf>
    <xf numFmtId="0" fontId="9" fillId="0" borderId="0" xfId="0" applyFont="1" applyAlignment="1" applyProtection="1">
      <alignment horizontal="center" vertical="center" wrapText="1"/>
      <protection locked="0"/>
    </xf>
    <xf numFmtId="0" fontId="13" fillId="3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9" fontId="1" fillId="0" borderId="0" xfId="0" applyNumberFormat="1" applyFont="1" applyProtection="1">
      <protection locked="0"/>
    </xf>
    <xf numFmtId="0" fontId="8" fillId="0" borderId="0" xfId="0" applyFont="1" applyAlignment="1" applyProtection="1">
      <alignment horizontal="justify" vertical="top"/>
      <protection locked="0"/>
    </xf>
    <xf numFmtId="0" fontId="8" fillId="0" borderId="0" xfId="0" applyFont="1" applyProtection="1">
      <protection locked="0"/>
    </xf>
    <xf numFmtId="49" fontId="1" fillId="0" borderId="0" xfId="0" applyNumberFormat="1" applyFont="1" applyAlignment="1" applyProtection="1">
      <alignment vertical="top" wrapText="1"/>
      <protection locked="0"/>
    </xf>
    <xf numFmtId="0" fontId="1" fillId="0" borderId="0" xfId="0" applyFont="1" applyAlignment="1" applyProtection="1">
      <alignment horizontal="justify" vertical="center"/>
      <protection locked="0"/>
    </xf>
    <xf numFmtId="0" fontId="1" fillId="0" borderId="0" xfId="0" applyFont="1" applyAlignment="1" applyProtection="1">
      <alignment vertical="center" wrapText="1"/>
      <protection locked="0"/>
    </xf>
    <xf numFmtId="0" fontId="9" fillId="0" borderId="0" xfId="0" applyFont="1" applyAlignment="1" applyProtection="1">
      <alignment vertical="center"/>
      <protection locked="0"/>
    </xf>
    <xf numFmtId="0" fontId="1" fillId="0" borderId="0" xfId="0" applyFont="1" applyAlignment="1" applyProtection="1">
      <alignment horizontal="left" wrapText="1"/>
      <protection locked="0"/>
    </xf>
    <xf numFmtId="0" fontId="17" fillId="2" borderId="0" xfId="0" applyFont="1" applyFill="1" applyAlignment="1" applyProtection="1">
      <alignment horizontal="center" vertical="center" wrapText="1"/>
      <protection locked="0"/>
    </xf>
    <xf numFmtId="0" fontId="18" fillId="2" borderId="0" xfId="0" applyFont="1" applyFill="1" applyAlignment="1" applyProtection="1">
      <alignment horizontal="center"/>
      <protection locked="0"/>
    </xf>
    <xf numFmtId="0" fontId="2" fillId="0" borderId="0" xfId="0" applyFont="1" applyAlignment="1">
      <alignment horizontal="center" wrapText="1" shrinkToFit="1"/>
    </xf>
    <xf numFmtId="0" fontId="21" fillId="0" borderId="0" xfId="0" applyFont="1" applyAlignment="1">
      <alignment horizontal="left" vertical="center" wrapText="1" shrinkToFit="1"/>
    </xf>
    <xf numFmtId="0" fontId="15" fillId="0" borderId="0" xfId="0" applyFont="1" applyAlignment="1">
      <alignment horizontal="center" vertical="center" wrapText="1" shrinkToFit="1"/>
    </xf>
    <xf numFmtId="0" fontId="3" fillId="0" borderId="0" xfId="0" applyFont="1" applyAlignment="1">
      <alignment horizontal="center" wrapText="1" shrinkToFit="1"/>
    </xf>
    <xf numFmtId="0" fontId="8" fillId="0" borderId="0" xfId="0" applyFont="1" applyAlignment="1" applyProtection="1">
      <alignment horizontal="left" vertical="top"/>
      <protection locked="0"/>
    </xf>
    <xf numFmtId="0" fontId="9" fillId="0" borderId="0" xfId="0" applyFont="1" applyAlignment="1" applyProtection="1">
      <alignment horizontal="center"/>
      <protection locked="0"/>
    </xf>
    <xf numFmtId="0" fontId="9" fillId="0" borderId="2" xfId="0" applyFont="1" applyBorder="1" applyAlignment="1" applyProtection="1">
      <alignment horizontal="left"/>
      <protection locked="0"/>
    </xf>
    <xf numFmtId="0" fontId="1" fillId="0" borderId="3" xfId="0" applyFont="1" applyBorder="1" applyAlignment="1" applyProtection="1">
      <alignment horizontal="left" vertical="top" wrapText="1"/>
      <protection locked="0"/>
    </xf>
    <xf numFmtId="0" fontId="7" fillId="0" borderId="0" xfId="0" applyFont="1" applyAlignment="1" applyProtection="1">
      <alignment horizontal="left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7" fillId="3" borderId="1" xfId="0" applyFont="1" applyFill="1" applyBorder="1" applyAlignment="1" applyProtection="1">
      <alignment horizontal="left"/>
      <protection locked="0"/>
    </xf>
    <xf numFmtId="0" fontId="7" fillId="3" borderId="1" xfId="0" applyFont="1" applyFill="1" applyBorder="1" applyAlignment="1" applyProtection="1">
      <alignment horizontal="center"/>
      <protection locked="0"/>
    </xf>
    <xf numFmtId="0" fontId="7" fillId="3" borderId="1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0" fontId="5" fillId="0" borderId="0" xfId="0" applyFont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22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horizontal="left" vertical="center"/>
    </xf>
    <xf numFmtId="49" fontId="1" fillId="0" borderId="6" xfId="0" applyNumberFormat="1" applyFont="1" applyBorder="1" applyAlignment="1" applyProtection="1">
      <alignment horizontal="left" vertical="center" wrapText="1"/>
      <protection locked="0"/>
    </xf>
    <xf numFmtId="49" fontId="1" fillId="0" borderId="7" xfId="0" applyNumberFormat="1" applyFont="1" applyBorder="1" applyAlignment="1" applyProtection="1">
      <alignment horizontal="left" vertical="center" wrapText="1"/>
      <protection locked="0"/>
    </xf>
    <xf numFmtId="0" fontId="9" fillId="0" borderId="0" xfId="0" applyFont="1" applyAlignment="1">
      <alignment horizontal="left"/>
    </xf>
    <xf numFmtId="0" fontId="8" fillId="0" borderId="0" xfId="0" applyFont="1" applyAlignment="1">
      <alignment horizontal="justify" vertical="top"/>
    </xf>
    <xf numFmtId="0" fontId="1" fillId="0" borderId="0" xfId="0" applyFont="1" applyAlignment="1" applyProtection="1">
      <alignment horizontal="justify" vertical="top" wrapText="1"/>
      <protection locked="0"/>
    </xf>
    <xf numFmtId="0" fontId="11" fillId="0" borderId="4" xfId="0" applyFont="1" applyBorder="1" applyAlignment="1">
      <alignment horizontal="left"/>
    </xf>
    <xf numFmtId="0" fontId="13" fillId="3" borderId="1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8" fillId="0" borderId="0" xfId="0" applyFont="1" applyAlignment="1">
      <alignment horizontal="justify" wrapText="1"/>
    </xf>
    <xf numFmtId="0" fontId="14" fillId="0" borderId="6" xfId="0" applyFont="1" applyBorder="1" applyAlignment="1" applyProtection="1">
      <alignment horizontal="justify" vertical="top"/>
      <protection locked="0"/>
    </xf>
    <xf numFmtId="0" fontId="14" fillId="0" borderId="5" xfId="0" applyFont="1" applyBorder="1" applyAlignment="1" applyProtection="1">
      <alignment horizontal="justify" vertical="top"/>
      <protection locked="0"/>
    </xf>
    <xf numFmtId="0" fontId="14" fillId="0" borderId="7" xfId="0" applyFont="1" applyBorder="1" applyAlignment="1" applyProtection="1">
      <alignment horizontal="justify" vertical="top"/>
      <protection locked="0"/>
    </xf>
    <xf numFmtId="0" fontId="14" fillId="0" borderId="1" xfId="0" applyFont="1" applyBorder="1" applyAlignment="1" applyProtection="1">
      <alignment horizontal="justify" vertical="top"/>
      <protection locked="0"/>
    </xf>
    <xf numFmtId="0" fontId="14" fillId="0" borderId="1" xfId="0" applyFont="1" applyBorder="1" applyAlignment="1" applyProtection="1">
      <alignment horizontal="left"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1" fillId="0" borderId="0" xfId="0" applyFont="1" applyAlignment="1" applyProtection="1">
      <alignment horizontal="center"/>
      <protection locked="0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 applyProtection="1">
      <alignment horizontal="justify" vertical="top" wrapText="1"/>
      <protection locked="0"/>
    </xf>
    <xf numFmtId="0" fontId="1" fillId="0" borderId="1" xfId="0" applyFont="1" applyBorder="1" applyAlignment="1" applyProtection="1">
      <alignment horizontal="center" vertical="top" wrapText="1"/>
      <protection locked="0"/>
    </xf>
    <xf numFmtId="0" fontId="9" fillId="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vertical="center"/>
    </xf>
    <xf numFmtId="0" fontId="1" fillId="0" borderId="0" xfId="0" applyFont="1" applyAlignment="1" applyProtection="1">
      <alignment horizontal="justify" vertical="center" wrapText="1"/>
      <protection locked="0"/>
    </xf>
    <xf numFmtId="49" fontId="1" fillId="0" borderId="1" xfId="0" applyNumberFormat="1" applyFont="1" applyBorder="1" applyAlignment="1" applyProtection="1">
      <alignment horizontal="justify" vertical="top"/>
      <protection locked="0"/>
    </xf>
    <xf numFmtId="49" fontId="1" fillId="0" borderId="1" xfId="0" applyNumberFormat="1" applyFont="1" applyBorder="1" applyAlignment="1" applyProtection="1">
      <alignment horizontal="justify" vertical="top" wrapText="1"/>
      <protection locked="0"/>
    </xf>
    <xf numFmtId="49" fontId="1" fillId="0" borderId="6" xfId="0" applyNumberFormat="1" applyFont="1" applyBorder="1" applyAlignment="1" applyProtection="1">
      <alignment horizontal="justify" vertical="top" wrapText="1"/>
      <protection locked="0"/>
    </xf>
    <xf numFmtId="49" fontId="1" fillId="0" borderId="5" xfId="0" applyNumberFormat="1" applyFont="1" applyBorder="1" applyAlignment="1" applyProtection="1">
      <alignment horizontal="justify" vertical="top" wrapText="1"/>
      <protection locked="0"/>
    </xf>
    <xf numFmtId="49" fontId="1" fillId="0" borderId="7" xfId="0" applyNumberFormat="1" applyFont="1" applyBorder="1" applyAlignment="1" applyProtection="1">
      <alignment horizontal="justify" vertical="top" wrapText="1"/>
      <protection locked="0"/>
    </xf>
    <xf numFmtId="49" fontId="1" fillId="0" borderId="1" xfId="0" applyNumberFormat="1" applyFont="1" applyBorder="1" applyAlignment="1" applyProtection="1">
      <alignment horizontal="left" vertical="center" wrapText="1"/>
      <protection locked="0"/>
    </xf>
    <xf numFmtId="0" fontId="9" fillId="0" borderId="2" xfId="0" applyFont="1" applyBorder="1" applyAlignment="1">
      <alignment horizontal="left"/>
    </xf>
    <xf numFmtId="0" fontId="1" fillId="0" borderId="3" xfId="0" applyFont="1" applyBorder="1" applyAlignment="1" applyProtection="1">
      <alignment horizontal="justify" vertical="top" wrapText="1"/>
      <protection locked="0"/>
    </xf>
    <xf numFmtId="0" fontId="8" fillId="0" borderId="0" xfId="0" applyFont="1" applyAlignment="1">
      <alignment horizontal="center"/>
    </xf>
    <xf numFmtId="0" fontId="1" fillId="0" borderId="0" xfId="0" applyFont="1" applyAlignment="1" applyProtection="1">
      <alignment horizontal="justify" vertical="top"/>
      <protection locked="0"/>
    </xf>
    <xf numFmtId="0" fontId="8" fillId="0" borderId="0" xfId="0" applyFont="1" applyAlignment="1">
      <alignment horizontal="justify" vertical="top" wrapText="1"/>
    </xf>
    <xf numFmtId="0" fontId="1" fillId="0" borderId="6" xfId="0" applyFont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7" xfId="0" applyFont="1" applyBorder="1" applyAlignment="1" applyProtection="1">
      <alignment horizontal="center" vertical="center"/>
      <protection locked="0"/>
    </xf>
    <xf numFmtId="0" fontId="9" fillId="3" borderId="6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 vertical="top"/>
    </xf>
    <xf numFmtId="0" fontId="1" fillId="0" borderId="1" xfId="0" applyFont="1" applyBorder="1" applyAlignment="1" applyProtection="1">
      <alignment horizontal="justify" vertical="top" wrapText="1"/>
      <protection locked="0"/>
    </xf>
    <xf numFmtId="0" fontId="12" fillId="3" borderId="6" xfId="0" applyFont="1" applyFill="1" applyBorder="1" applyAlignment="1">
      <alignment horizontal="center"/>
    </xf>
    <xf numFmtId="0" fontId="12" fillId="3" borderId="5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9" fillId="0" borderId="0" xfId="0" applyFont="1" applyAlignment="1" applyProtection="1">
      <alignment horizontal="center" vertical="top"/>
      <protection locked="0"/>
    </xf>
    <xf numFmtId="0" fontId="9" fillId="0" borderId="0" xfId="0" applyFont="1" applyAlignment="1">
      <alignment horizontal="center"/>
    </xf>
    <xf numFmtId="0" fontId="8" fillId="0" borderId="1" xfId="0" applyFont="1" applyBorder="1" applyAlignment="1" applyProtection="1">
      <alignment horizontal="left" vertical="center" wrapText="1"/>
      <protection locked="0"/>
    </xf>
    <xf numFmtId="0" fontId="1" fillId="0" borderId="0" xfId="0" applyFont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0" fontId="7" fillId="3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wrapText="1" readingOrder="1"/>
    </xf>
    <xf numFmtId="0" fontId="9" fillId="0" borderId="0" xfId="0" applyFont="1" applyAlignment="1">
      <alignment horizontal="justify" vertical="top" wrapText="1" readingOrder="1"/>
    </xf>
    <xf numFmtId="0" fontId="4" fillId="0" borderId="0" xfId="0" applyFont="1" applyProtection="1"/>
    <xf numFmtId="0" fontId="20" fillId="0" borderId="0" xfId="0" applyFont="1" applyAlignment="1" applyProtection="1">
      <alignment horizontal="center" wrapText="1"/>
    </xf>
    <xf numFmtId="0" fontId="9" fillId="0" borderId="0" xfId="0" applyFont="1" applyAlignment="1" applyProtection="1">
      <alignment horizontal="center"/>
    </xf>
    <xf numFmtId="0" fontId="17" fillId="2" borderId="0" xfId="0" applyFont="1" applyFill="1" applyAlignment="1" applyProtection="1">
      <alignment horizontal="center" vertical="center" wrapText="1"/>
    </xf>
    <xf numFmtId="0" fontId="18" fillId="2" borderId="0" xfId="0" applyFont="1" applyFill="1" applyAlignment="1" applyProtection="1">
      <alignment horizontal="center"/>
    </xf>
    <xf numFmtId="0" fontId="19" fillId="2" borderId="0" xfId="0" applyFont="1" applyFill="1" applyAlignment="1" applyProtection="1">
      <alignment horizontal="center"/>
    </xf>
    <xf numFmtId="0" fontId="4" fillId="2" borderId="0" xfId="0" applyFont="1" applyFill="1" applyProtection="1"/>
    <xf numFmtId="0" fontId="9" fillId="0" borderId="0" xfId="0" applyFont="1" applyAlignment="1" applyProtection="1">
      <alignment horizontal="center" vertical="center"/>
      <protection locked="0"/>
    </xf>
    <xf numFmtId="0" fontId="9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49" fontId="9" fillId="0" borderId="0" xfId="0" applyNumberFormat="1" applyFont="1" applyAlignment="1" applyProtection="1">
      <alignment vertical="top"/>
      <protection locked="0"/>
    </xf>
    <xf numFmtId="0" fontId="13" fillId="0" borderId="0" xfId="0" applyFont="1" applyAlignment="1" applyProtection="1">
      <alignment horizontal="center"/>
      <protection locked="0"/>
    </xf>
    <xf numFmtId="0" fontId="13" fillId="0" borderId="0" xfId="0" applyFont="1" applyAlignment="1" applyProtection="1">
      <alignment horizontal="justify" vertical="top"/>
      <protection locked="0"/>
    </xf>
    <xf numFmtId="0" fontId="7" fillId="3" borderId="1" xfId="0" applyFont="1" applyFill="1" applyBorder="1" applyAlignment="1" applyProtection="1">
      <alignment horizontal="center" vertical="center"/>
      <protection locked="0"/>
    </xf>
    <xf numFmtId="0" fontId="9" fillId="3" borderId="1" xfId="0" applyFont="1" applyFill="1" applyBorder="1" applyAlignment="1" applyProtection="1">
      <alignment horizontal="center" vertical="center"/>
      <protection locked="0"/>
    </xf>
    <xf numFmtId="0" fontId="9" fillId="3" borderId="5" xfId="0" applyFont="1" applyFill="1" applyBorder="1" applyAlignment="1" applyProtection="1">
      <alignment horizontal="center" vertical="center"/>
      <protection locked="0"/>
    </xf>
    <xf numFmtId="0" fontId="9" fillId="3" borderId="1" xfId="0" applyFont="1" applyFill="1" applyBorder="1" applyAlignment="1" applyProtection="1">
      <alignment horizontal="center"/>
      <protection locked="0"/>
    </xf>
    <xf numFmtId="0" fontId="9" fillId="3" borderId="1" xfId="0" applyFont="1" applyFill="1" applyBorder="1" applyAlignment="1" applyProtection="1">
      <alignment horizontal="center" vertical="center" wrapText="1"/>
      <protection locked="0"/>
    </xf>
    <xf numFmtId="0" fontId="1" fillId="3" borderId="1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left"/>
    </xf>
    <xf numFmtId="0" fontId="8" fillId="0" borderId="0" xfId="0" applyFont="1" applyAlignment="1" applyProtection="1">
      <alignment horizontal="justify" vertical="top" wrapText="1"/>
    </xf>
    <xf numFmtId="0" fontId="8" fillId="3" borderId="1" xfId="0" applyFont="1" applyFill="1" applyBorder="1" applyAlignment="1" applyProtection="1">
      <alignment horizontal="center" vertical="top"/>
    </xf>
    <xf numFmtId="0" fontId="9" fillId="3" borderId="6" xfId="0" applyFont="1" applyFill="1" applyBorder="1" applyAlignment="1" applyProtection="1">
      <alignment horizontal="center"/>
    </xf>
    <xf numFmtId="0" fontId="9" fillId="3" borderId="5" xfId="0" applyFont="1" applyFill="1" applyBorder="1" applyAlignment="1" applyProtection="1">
      <alignment horizontal="center"/>
    </xf>
    <xf numFmtId="0" fontId="9" fillId="3" borderId="7" xfId="0" applyFont="1" applyFill="1" applyBorder="1" applyAlignment="1" applyProtection="1">
      <alignment horizontal="center"/>
    </xf>
    <xf numFmtId="0" fontId="9" fillId="0" borderId="2" xfId="0" applyFont="1" applyBorder="1" applyAlignment="1" applyProtection="1">
      <alignment horizontal="left"/>
    </xf>
    <xf numFmtId="0" fontId="9" fillId="3" borderId="1" xfId="0" applyFont="1" applyFill="1" applyBorder="1" applyAlignment="1" applyProtection="1">
      <alignment horizontal="center"/>
    </xf>
    <xf numFmtId="49" fontId="9" fillId="3" borderId="1" xfId="0" applyNumberFormat="1" applyFont="1" applyFill="1" applyBorder="1" applyAlignment="1" applyProtection="1">
      <alignment horizontal="center" vertical="top"/>
    </xf>
    <xf numFmtId="0" fontId="14" fillId="0" borderId="0" xfId="0" applyFont="1" applyAlignment="1" applyProtection="1">
      <alignment horizontal="left"/>
    </xf>
    <xf numFmtId="0" fontId="13" fillId="0" borderId="0" xfId="0" applyFont="1" applyAlignment="1" applyProtection="1">
      <alignment horizontal="left"/>
    </xf>
    <xf numFmtId="0" fontId="13" fillId="0" borderId="0" xfId="0" applyFont="1" applyAlignment="1" applyProtection="1">
      <alignment horizontal="center" vertical="center"/>
    </xf>
    <xf numFmtId="0" fontId="13" fillId="0" borderId="0" xfId="0" applyFont="1" applyAlignment="1" applyProtection="1">
      <alignment horizontal="center"/>
    </xf>
    <xf numFmtId="0" fontId="13" fillId="0" borderId="0" xfId="0" applyFont="1" applyAlignment="1" applyProtection="1">
      <alignment horizontal="justify" vertical="top"/>
    </xf>
    <xf numFmtId="0" fontId="7" fillId="3" borderId="1" xfId="0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 applyProtection="1">
      <alignment horizontal="center" vertical="center"/>
    </xf>
    <xf numFmtId="0" fontId="9" fillId="3" borderId="5" xfId="0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 applyProtection="1">
      <alignment horizontal="center"/>
    </xf>
    <xf numFmtId="0" fontId="7" fillId="0" borderId="0" xfId="0" applyFont="1" applyAlignment="1" applyProtection="1">
      <alignment horizontal="left"/>
    </xf>
    <xf numFmtId="0" fontId="1" fillId="0" borderId="0" xfId="0" applyFont="1" applyAlignment="1" applyProtection="1">
      <alignment horizontal="justify" vertical="top" wrapText="1"/>
    </xf>
    <xf numFmtId="0" fontId="9" fillId="0" borderId="0" xfId="0" applyFont="1" applyAlignment="1" applyProtection="1">
      <alignment vertical="center"/>
    </xf>
    <xf numFmtId="0" fontId="7" fillId="3" borderId="1" xfId="0" applyFont="1" applyFill="1" applyBorder="1" applyAlignment="1" applyProtection="1">
      <alignment horizontal="center" vertical="center" wrapText="1"/>
    </xf>
    <xf numFmtId="0" fontId="9" fillId="3" borderId="1" xfId="0" applyFont="1" applyFill="1" applyBorder="1" applyAlignment="1" applyProtection="1">
      <alignment horizontal="center" vertical="center" wrapText="1"/>
    </xf>
    <xf numFmtId="0" fontId="1" fillId="3" borderId="1" xfId="0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/>
    </xf>
    <xf numFmtId="0" fontId="1" fillId="0" borderId="0" xfId="0" applyFont="1" applyProtection="1"/>
    <xf numFmtId="0" fontId="1" fillId="0" borderId="0" xfId="0" applyFont="1" applyAlignment="1" applyProtection="1">
      <alignment horizontal="justify" vertical="center"/>
    </xf>
    <xf numFmtId="0" fontId="9" fillId="0" borderId="1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justify" vertical="top" wrapText="1"/>
    </xf>
    <xf numFmtId="0" fontId="1" fillId="0" borderId="6" xfId="0" applyFont="1" applyBorder="1" applyAlignment="1" applyProtection="1">
      <alignment horizontal="center" vertical="top" wrapText="1"/>
    </xf>
    <xf numFmtId="0" fontId="1" fillId="0" borderId="1" xfId="0" applyFont="1" applyBorder="1" applyAlignment="1" applyProtection="1">
      <alignment horizontal="center" vertical="top" wrapText="1"/>
    </xf>
    <xf numFmtId="0" fontId="14" fillId="0" borderId="1" xfId="0" applyFont="1" applyBorder="1" applyAlignment="1" applyProtection="1">
      <alignment horizontal="justify" vertical="top"/>
    </xf>
    <xf numFmtId="0" fontId="14" fillId="0" borderId="1" xfId="0" applyFont="1" applyBorder="1" applyAlignment="1" applyProtection="1">
      <alignment horizontal="left" vertical="center"/>
    </xf>
    <xf numFmtId="0" fontId="14" fillId="0" borderId="6" xfId="0" applyFont="1" applyBorder="1" applyAlignment="1" applyProtection="1">
      <alignment horizontal="justify" vertical="top"/>
    </xf>
    <xf numFmtId="0" fontId="14" fillId="0" borderId="5" xfId="0" applyFont="1" applyBorder="1" applyAlignment="1" applyProtection="1">
      <alignment horizontal="justify" vertical="top"/>
    </xf>
    <xf numFmtId="0" fontId="14" fillId="0" borderId="7" xfId="0" applyFont="1" applyBorder="1" applyAlignment="1" applyProtection="1">
      <alignment horizontal="justify" vertical="top"/>
    </xf>
    <xf numFmtId="0" fontId="14" fillId="0" borderId="1" xfId="0" applyFont="1" applyBorder="1" applyAlignment="1" applyProtection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2CC"/>
      <rgbColor rgb="FFDEEBF7"/>
      <rgbColor rgb="FF660066"/>
      <rgbColor rgb="FFFF7575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2F0D9"/>
      <rgbColor rgb="FFFFFF99"/>
      <rgbColor rgb="FF99CCFF"/>
      <rgbColor rgb="FFFF99CC"/>
      <rgbColor rgb="FFCC99FF"/>
      <rgbColor rgb="FFFBE5D6"/>
      <rgbColor rgb="FF3366FF"/>
      <rgbColor rgb="FF33CCCC"/>
      <rgbColor rgb="FF99CC00"/>
      <rgbColor rgb="FFFFCC00"/>
      <rgbColor rgb="FFFF9900"/>
      <rgbColor rgb="FFFF6600"/>
      <rgbColor rgb="FF44546A"/>
      <rgbColor rgb="FF8497B0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F4E79"/>
      <color rgb="FF44546A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customXml" Target="../customXml/item2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customXml" Target="../customXml/item3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theme" Target="theme/theme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styles" Target="styles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sharedStrings" Target="sharedStrings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microsoft.com/office/2017/10/relationships/person" Target="persons/person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calcChain" Target="calcChain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'2-SIGLAS-P19'!A1"/><Relationship Id="rId21" Type="http://schemas.openxmlformats.org/officeDocument/2006/relationships/hyperlink" Target="#'2-SIGLAS-P14'!A1"/><Relationship Id="rId34" Type="http://schemas.openxmlformats.org/officeDocument/2006/relationships/hyperlink" Target="#'2-SIGLAS-P27'!A1"/><Relationship Id="rId42" Type="http://schemas.openxmlformats.org/officeDocument/2006/relationships/hyperlink" Target="#'2-SIGLAS-P35'!A1"/><Relationship Id="rId47" Type="http://schemas.openxmlformats.org/officeDocument/2006/relationships/hyperlink" Target="#'2-SIGLAS-P40'!A1"/><Relationship Id="rId50" Type="http://schemas.openxmlformats.org/officeDocument/2006/relationships/hyperlink" Target="#'2-SIGLAS-P43'!A1"/><Relationship Id="rId55" Type="http://schemas.openxmlformats.org/officeDocument/2006/relationships/hyperlink" Target="#'2-SIGLAS-P48'!A1"/><Relationship Id="rId63" Type="http://schemas.openxmlformats.org/officeDocument/2006/relationships/hyperlink" Target="#'2-SIGLAS-P56'!A1"/><Relationship Id="rId7" Type="http://schemas.openxmlformats.org/officeDocument/2006/relationships/hyperlink" Target="#'5. ANEXOS GENERALES'!A4"/><Relationship Id="rId2" Type="http://schemas.openxmlformats.org/officeDocument/2006/relationships/hyperlink" Target="#'APROBACION Y CONTROL'!A1"/><Relationship Id="rId16" Type="http://schemas.openxmlformats.org/officeDocument/2006/relationships/hyperlink" Target="#'2-SIGLAS-P09'!A1"/><Relationship Id="rId29" Type="http://schemas.openxmlformats.org/officeDocument/2006/relationships/hyperlink" Target="#'2-SIGLAS-P22'!A1"/><Relationship Id="rId11" Type="http://schemas.openxmlformats.org/officeDocument/2006/relationships/hyperlink" Target="#'2-SIGLAS-P04'!A1"/><Relationship Id="rId24" Type="http://schemas.openxmlformats.org/officeDocument/2006/relationships/hyperlink" Target="#'2-SIGLAS-P17'!A1"/><Relationship Id="rId32" Type="http://schemas.openxmlformats.org/officeDocument/2006/relationships/hyperlink" Target="#'2-SIGLAS-P25'!A1"/><Relationship Id="rId37" Type="http://schemas.openxmlformats.org/officeDocument/2006/relationships/hyperlink" Target="#'2-SIGLAS-P30'!A1"/><Relationship Id="rId40" Type="http://schemas.openxmlformats.org/officeDocument/2006/relationships/hyperlink" Target="#'2-SIGLAS-P33'!A1"/><Relationship Id="rId45" Type="http://schemas.openxmlformats.org/officeDocument/2006/relationships/hyperlink" Target="#'2-SIGLAS-P38'!A1"/><Relationship Id="rId53" Type="http://schemas.openxmlformats.org/officeDocument/2006/relationships/hyperlink" Target="#'2-SIGLAS-P46'!A1"/><Relationship Id="rId58" Type="http://schemas.openxmlformats.org/officeDocument/2006/relationships/hyperlink" Target="#'2-SIGLAS-P51'!A1"/><Relationship Id="rId66" Type="http://schemas.openxmlformats.org/officeDocument/2006/relationships/hyperlink" Target="#'2-SIGLAS-P59'!A1"/><Relationship Id="rId5" Type="http://schemas.openxmlformats.org/officeDocument/2006/relationships/hyperlink" Target="#'2-SIGLAS-P02'!A1"/><Relationship Id="rId61" Type="http://schemas.openxmlformats.org/officeDocument/2006/relationships/hyperlink" Target="#'2-SIGLAS-P54'!A1"/><Relationship Id="rId19" Type="http://schemas.openxmlformats.org/officeDocument/2006/relationships/hyperlink" Target="#'2-SIGLAS-P12'!A1"/><Relationship Id="rId14" Type="http://schemas.openxmlformats.org/officeDocument/2006/relationships/hyperlink" Target="#'2-SIGLAS-P07'!A1"/><Relationship Id="rId22" Type="http://schemas.openxmlformats.org/officeDocument/2006/relationships/hyperlink" Target="#'2-SIGLAS-P15'!A1"/><Relationship Id="rId27" Type="http://schemas.openxmlformats.org/officeDocument/2006/relationships/hyperlink" Target="#'2-SIGLAS-P20'!A1"/><Relationship Id="rId30" Type="http://schemas.openxmlformats.org/officeDocument/2006/relationships/hyperlink" Target="#'2-SIGLAS-P23'!A1"/><Relationship Id="rId35" Type="http://schemas.openxmlformats.org/officeDocument/2006/relationships/hyperlink" Target="#'2-SIGLAS-P28'!A1"/><Relationship Id="rId43" Type="http://schemas.openxmlformats.org/officeDocument/2006/relationships/hyperlink" Target="#'2-SIGLAS-P36'!A1"/><Relationship Id="rId48" Type="http://schemas.openxmlformats.org/officeDocument/2006/relationships/hyperlink" Target="#'2-SIGLAS-P41'!A1"/><Relationship Id="rId56" Type="http://schemas.openxmlformats.org/officeDocument/2006/relationships/hyperlink" Target="#'2-SIGLAS-P49'!A1"/><Relationship Id="rId64" Type="http://schemas.openxmlformats.org/officeDocument/2006/relationships/hyperlink" Target="#'2-SIGLAS-P57'!A1"/><Relationship Id="rId8" Type="http://schemas.openxmlformats.org/officeDocument/2006/relationships/hyperlink" Target="#'3. ITG'!A1"/><Relationship Id="rId51" Type="http://schemas.openxmlformats.org/officeDocument/2006/relationships/hyperlink" Target="#'2-SIGLAS-P44'!A1"/><Relationship Id="rId3" Type="http://schemas.openxmlformats.org/officeDocument/2006/relationships/hyperlink" Target="#'TABLA DE CONTENIDO'!A1"/><Relationship Id="rId12" Type="http://schemas.openxmlformats.org/officeDocument/2006/relationships/hyperlink" Target="#'2-SIGLAS-P05'!A1"/><Relationship Id="rId17" Type="http://schemas.openxmlformats.org/officeDocument/2006/relationships/hyperlink" Target="#'2-SIGLAS-P10'!A1"/><Relationship Id="rId25" Type="http://schemas.openxmlformats.org/officeDocument/2006/relationships/hyperlink" Target="#'2-SIGLAS-P18'!A1"/><Relationship Id="rId33" Type="http://schemas.openxmlformats.org/officeDocument/2006/relationships/hyperlink" Target="#'2-SIGLAS-P26'!A1"/><Relationship Id="rId38" Type="http://schemas.openxmlformats.org/officeDocument/2006/relationships/hyperlink" Target="#'2-SIGLAS-P31'!A1"/><Relationship Id="rId46" Type="http://schemas.openxmlformats.org/officeDocument/2006/relationships/hyperlink" Target="#'2-SIGLAS-P39'!A1"/><Relationship Id="rId59" Type="http://schemas.openxmlformats.org/officeDocument/2006/relationships/hyperlink" Target="#'2-SIGLAS-P52'!A1"/><Relationship Id="rId67" Type="http://schemas.openxmlformats.org/officeDocument/2006/relationships/hyperlink" Target="#'2-SIGLAS-P60'!A1"/><Relationship Id="rId20" Type="http://schemas.openxmlformats.org/officeDocument/2006/relationships/hyperlink" Target="#'2-SIGLAS-P13'!A1"/><Relationship Id="rId41" Type="http://schemas.openxmlformats.org/officeDocument/2006/relationships/hyperlink" Target="#'2-SIGLAS-P34'!A1"/><Relationship Id="rId54" Type="http://schemas.openxmlformats.org/officeDocument/2006/relationships/hyperlink" Target="#'2-SIGLAS-P47'!A1"/><Relationship Id="rId62" Type="http://schemas.openxmlformats.org/officeDocument/2006/relationships/hyperlink" Target="#'2-SIGLAS-P55'!A1"/><Relationship Id="rId1" Type="http://schemas.openxmlformats.org/officeDocument/2006/relationships/hyperlink" Target="#PORTADA!A1"/><Relationship Id="rId6" Type="http://schemas.openxmlformats.org/officeDocument/2006/relationships/hyperlink" Target="#'4. GLOSARIO'!A1"/><Relationship Id="rId15" Type="http://schemas.openxmlformats.org/officeDocument/2006/relationships/hyperlink" Target="#'2-SIGLAS-P08'!A1"/><Relationship Id="rId23" Type="http://schemas.openxmlformats.org/officeDocument/2006/relationships/hyperlink" Target="#'2-SIGLAS-P16'!A1"/><Relationship Id="rId28" Type="http://schemas.openxmlformats.org/officeDocument/2006/relationships/hyperlink" Target="#'2-SIGLAS-P21'!A1"/><Relationship Id="rId36" Type="http://schemas.openxmlformats.org/officeDocument/2006/relationships/hyperlink" Target="#'2-SIGLAS-P29'!A1"/><Relationship Id="rId49" Type="http://schemas.openxmlformats.org/officeDocument/2006/relationships/hyperlink" Target="#'2-SIGLAS-P42'!A1"/><Relationship Id="rId57" Type="http://schemas.openxmlformats.org/officeDocument/2006/relationships/hyperlink" Target="#'2-SIGLAS-P50'!A1"/><Relationship Id="rId10" Type="http://schemas.openxmlformats.org/officeDocument/2006/relationships/hyperlink" Target="#'2-SIGLAS-P03'!A1"/><Relationship Id="rId31" Type="http://schemas.openxmlformats.org/officeDocument/2006/relationships/hyperlink" Target="#'2-SIGLAS-P24'!A1"/><Relationship Id="rId44" Type="http://schemas.openxmlformats.org/officeDocument/2006/relationships/hyperlink" Target="#'2-SIGLAS-P37'!A1"/><Relationship Id="rId52" Type="http://schemas.openxmlformats.org/officeDocument/2006/relationships/hyperlink" Target="#'2-SIGLAS-P45'!A1"/><Relationship Id="rId60" Type="http://schemas.openxmlformats.org/officeDocument/2006/relationships/hyperlink" Target="#'2-SIGLAS-P53'!A1"/><Relationship Id="rId65" Type="http://schemas.openxmlformats.org/officeDocument/2006/relationships/hyperlink" Target="#'2-SIGLAS-P58'!A1"/><Relationship Id="rId4" Type="http://schemas.openxmlformats.org/officeDocument/2006/relationships/hyperlink" Target="#'1. INF. GENERAL'!A1"/><Relationship Id="rId9" Type="http://schemas.openxmlformats.org/officeDocument/2006/relationships/hyperlink" Target="#MEN&#218;!A4"/><Relationship Id="rId13" Type="http://schemas.openxmlformats.org/officeDocument/2006/relationships/hyperlink" Target="#'2-SIGLAS-P06'!A1"/><Relationship Id="rId18" Type="http://schemas.openxmlformats.org/officeDocument/2006/relationships/hyperlink" Target="#'2-SIGLAS-P11'!A1"/><Relationship Id="rId39" Type="http://schemas.openxmlformats.org/officeDocument/2006/relationships/hyperlink" Target="#'2-SIGLAS-P32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2-P01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hyperlink" Target="#'2-P24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hyperlink" Target="#'2-P24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hyperlink" Target="#'2-P24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25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hyperlink" Target="#'2-P25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05.xml.rels><?xml version="1.0" encoding="UTF-8" standalone="yes"?>
<Relationships xmlns="http://schemas.openxmlformats.org/package/2006/relationships"><Relationship Id="rId8" Type="http://schemas.openxmlformats.org/officeDocument/2006/relationships/hyperlink" Target="#'2-P25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hyperlink" Target="#'2-P25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07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26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108.xml.rels><?xml version="1.0" encoding="UTF-8" standalone="yes"?>
<Relationships xmlns="http://schemas.openxmlformats.org/package/2006/relationships"><Relationship Id="rId8" Type="http://schemas.openxmlformats.org/officeDocument/2006/relationships/hyperlink" Target="#'2-P26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09.xml.rels><?xml version="1.0" encoding="UTF-8" standalone="yes"?>
<Relationships xmlns="http://schemas.openxmlformats.org/package/2006/relationships"><Relationship Id="rId8" Type="http://schemas.openxmlformats.org/officeDocument/2006/relationships/hyperlink" Target="#'2-P26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1. INF. GENERAL'!A1"/><Relationship Id="rId7" Type="http://schemas.openxmlformats.org/officeDocument/2006/relationships/hyperlink" Target="#'3. ITG'!A1"/><Relationship Id="rId2" Type="http://schemas.openxmlformats.org/officeDocument/2006/relationships/hyperlink" Target="#MEN&#218;!A1"/><Relationship Id="rId1" Type="http://schemas.openxmlformats.org/officeDocument/2006/relationships/hyperlink" Target="#'2-SIGLAS-P02'!A4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4. GLOSARIO'!A1"/></Relationships>
</file>

<file path=xl/drawings/_rels/drawing110.xml.rels><?xml version="1.0" encoding="UTF-8" standalone="yes"?>
<Relationships xmlns="http://schemas.openxmlformats.org/package/2006/relationships"><Relationship Id="rId8" Type="http://schemas.openxmlformats.org/officeDocument/2006/relationships/hyperlink" Target="#'2-P26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11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27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112.xml.rels><?xml version="1.0" encoding="UTF-8" standalone="yes"?>
<Relationships xmlns="http://schemas.openxmlformats.org/package/2006/relationships"><Relationship Id="rId8" Type="http://schemas.openxmlformats.org/officeDocument/2006/relationships/hyperlink" Target="#'2-P27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13.xml.rels><?xml version="1.0" encoding="UTF-8" standalone="yes"?>
<Relationships xmlns="http://schemas.openxmlformats.org/package/2006/relationships"><Relationship Id="rId8" Type="http://schemas.openxmlformats.org/officeDocument/2006/relationships/hyperlink" Target="#'2-P27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14.xml.rels><?xml version="1.0" encoding="UTF-8" standalone="yes"?>
<Relationships xmlns="http://schemas.openxmlformats.org/package/2006/relationships"><Relationship Id="rId8" Type="http://schemas.openxmlformats.org/officeDocument/2006/relationships/hyperlink" Target="#'2-P27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15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28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116.xml.rels><?xml version="1.0" encoding="UTF-8" standalone="yes"?>
<Relationships xmlns="http://schemas.openxmlformats.org/package/2006/relationships"><Relationship Id="rId8" Type="http://schemas.openxmlformats.org/officeDocument/2006/relationships/hyperlink" Target="#'2-P28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17.xml.rels><?xml version="1.0" encoding="UTF-8" standalone="yes"?>
<Relationships xmlns="http://schemas.openxmlformats.org/package/2006/relationships"><Relationship Id="rId8" Type="http://schemas.openxmlformats.org/officeDocument/2006/relationships/hyperlink" Target="#'2-P28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18.xml.rels><?xml version="1.0" encoding="UTF-8" standalone="yes"?>
<Relationships xmlns="http://schemas.openxmlformats.org/package/2006/relationships"><Relationship Id="rId8" Type="http://schemas.openxmlformats.org/officeDocument/2006/relationships/hyperlink" Target="#'2-P28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19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29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'2-P02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hyperlink" Target="#'2-P29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21.xml.rels><?xml version="1.0" encoding="UTF-8" standalone="yes"?>
<Relationships xmlns="http://schemas.openxmlformats.org/package/2006/relationships"><Relationship Id="rId8" Type="http://schemas.openxmlformats.org/officeDocument/2006/relationships/hyperlink" Target="#'2-P29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22.xml.rels><?xml version="1.0" encoding="UTF-8" standalone="yes"?>
<Relationships xmlns="http://schemas.openxmlformats.org/package/2006/relationships"><Relationship Id="rId8" Type="http://schemas.openxmlformats.org/officeDocument/2006/relationships/hyperlink" Target="#'2-P29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23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30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124.xml.rels><?xml version="1.0" encoding="UTF-8" standalone="yes"?>
<Relationships xmlns="http://schemas.openxmlformats.org/package/2006/relationships"><Relationship Id="rId8" Type="http://schemas.openxmlformats.org/officeDocument/2006/relationships/hyperlink" Target="#'2-P30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25.xml.rels><?xml version="1.0" encoding="UTF-8" standalone="yes"?>
<Relationships xmlns="http://schemas.openxmlformats.org/package/2006/relationships"><Relationship Id="rId8" Type="http://schemas.openxmlformats.org/officeDocument/2006/relationships/hyperlink" Target="#'2-P30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26.xml.rels><?xml version="1.0" encoding="UTF-8" standalone="yes"?>
<Relationships xmlns="http://schemas.openxmlformats.org/package/2006/relationships"><Relationship Id="rId8" Type="http://schemas.openxmlformats.org/officeDocument/2006/relationships/hyperlink" Target="#'2-P30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27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31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hyperlink" Target="#'2-P31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29.xml.rels><?xml version="1.0" encoding="UTF-8" standalone="yes"?>
<Relationships xmlns="http://schemas.openxmlformats.org/package/2006/relationships"><Relationship Id="rId8" Type="http://schemas.openxmlformats.org/officeDocument/2006/relationships/hyperlink" Target="#'2-P31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'2-P02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hyperlink" Target="#'2-P31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31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32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hyperlink" Target="#'2-P32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33.xml.rels><?xml version="1.0" encoding="UTF-8" standalone="yes"?>
<Relationships xmlns="http://schemas.openxmlformats.org/package/2006/relationships"><Relationship Id="rId8" Type="http://schemas.openxmlformats.org/officeDocument/2006/relationships/hyperlink" Target="#'2-P32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34.xml.rels><?xml version="1.0" encoding="UTF-8" standalone="yes"?>
<Relationships xmlns="http://schemas.openxmlformats.org/package/2006/relationships"><Relationship Id="rId8" Type="http://schemas.openxmlformats.org/officeDocument/2006/relationships/hyperlink" Target="#'2-P32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35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33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136.xml.rels><?xml version="1.0" encoding="UTF-8" standalone="yes"?>
<Relationships xmlns="http://schemas.openxmlformats.org/package/2006/relationships"><Relationship Id="rId8" Type="http://schemas.openxmlformats.org/officeDocument/2006/relationships/hyperlink" Target="#'2-P33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37.xml.rels><?xml version="1.0" encoding="UTF-8" standalone="yes"?>
<Relationships xmlns="http://schemas.openxmlformats.org/package/2006/relationships"><Relationship Id="rId8" Type="http://schemas.openxmlformats.org/officeDocument/2006/relationships/hyperlink" Target="#'2-P33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38.xml.rels><?xml version="1.0" encoding="UTF-8" standalone="yes"?>
<Relationships xmlns="http://schemas.openxmlformats.org/package/2006/relationships"><Relationship Id="rId8" Type="http://schemas.openxmlformats.org/officeDocument/2006/relationships/hyperlink" Target="#'2-P33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39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34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'2-P02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40.xml.rels><?xml version="1.0" encoding="UTF-8" standalone="yes"?>
<Relationships xmlns="http://schemas.openxmlformats.org/package/2006/relationships"><Relationship Id="rId8" Type="http://schemas.openxmlformats.org/officeDocument/2006/relationships/hyperlink" Target="#'2-P34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41.xml.rels><?xml version="1.0" encoding="UTF-8" standalone="yes"?>
<Relationships xmlns="http://schemas.openxmlformats.org/package/2006/relationships"><Relationship Id="rId8" Type="http://schemas.openxmlformats.org/officeDocument/2006/relationships/hyperlink" Target="#'2-P34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hyperlink" Target="#'2-P34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43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35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144.xml.rels><?xml version="1.0" encoding="UTF-8" standalone="yes"?>
<Relationships xmlns="http://schemas.openxmlformats.org/package/2006/relationships"><Relationship Id="rId8" Type="http://schemas.openxmlformats.org/officeDocument/2006/relationships/hyperlink" Target="#'2-P35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45.xml.rels><?xml version="1.0" encoding="UTF-8" standalone="yes"?>
<Relationships xmlns="http://schemas.openxmlformats.org/package/2006/relationships"><Relationship Id="rId8" Type="http://schemas.openxmlformats.org/officeDocument/2006/relationships/hyperlink" Target="#'2-P35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46.xml.rels><?xml version="1.0" encoding="UTF-8" standalone="yes"?>
<Relationships xmlns="http://schemas.openxmlformats.org/package/2006/relationships"><Relationship Id="rId8" Type="http://schemas.openxmlformats.org/officeDocument/2006/relationships/hyperlink" Target="#'2-P35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47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36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148.xml.rels><?xml version="1.0" encoding="UTF-8" standalone="yes"?>
<Relationships xmlns="http://schemas.openxmlformats.org/package/2006/relationships"><Relationship Id="rId8" Type="http://schemas.openxmlformats.org/officeDocument/2006/relationships/hyperlink" Target="#'2-P36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49.xml.rels><?xml version="1.0" encoding="UTF-8" standalone="yes"?>
<Relationships xmlns="http://schemas.openxmlformats.org/package/2006/relationships"><Relationship Id="rId8" Type="http://schemas.openxmlformats.org/officeDocument/2006/relationships/hyperlink" Target="#'2-P36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03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150.xml.rels><?xml version="1.0" encoding="UTF-8" standalone="yes"?>
<Relationships xmlns="http://schemas.openxmlformats.org/package/2006/relationships"><Relationship Id="rId8" Type="http://schemas.openxmlformats.org/officeDocument/2006/relationships/hyperlink" Target="#'2-P36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51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37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152.xml.rels><?xml version="1.0" encoding="UTF-8" standalone="yes"?>
<Relationships xmlns="http://schemas.openxmlformats.org/package/2006/relationships"><Relationship Id="rId8" Type="http://schemas.openxmlformats.org/officeDocument/2006/relationships/hyperlink" Target="#'2-P37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53.xml.rels><?xml version="1.0" encoding="UTF-8" standalone="yes"?>
<Relationships xmlns="http://schemas.openxmlformats.org/package/2006/relationships"><Relationship Id="rId8" Type="http://schemas.openxmlformats.org/officeDocument/2006/relationships/hyperlink" Target="#'2-P37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54.xml.rels><?xml version="1.0" encoding="UTF-8" standalone="yes"?>
<Relationships xmlns="http://schemas.openxmlformats.org/package/2006/relationships"><Relationship Id="rId8" Type="http://schemas.openxmlformats.org/officeDocument/2006/relationships/hyperlink" Target="#'2-P37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55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38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156.xml.rels><?xml version="1.0" encoding="UTF-8" standalone="yes"?>
<Relationships xmlns="http://schemas.openxmlformats.org/package/2006/relationships"><Relationship Id="rId8" Type="http://schemas.openxmlformats.org/officeDocument/2006/relationships/hyperlink" Target="#'2-P38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57.xml.rels><?xml version="1.0" encoding="UTF-8" standalone="yes"?>
<Relationships xmlns="http://schemas.openxmlformats.org/package/2006/relationships"><Relationship Id="rId8" Type="http://schemas.openxmlformats.org/officeDocument/2006/relationships/hyperlink" Target="#'2-P38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58.xml.rels><?xml version="1.0" encoding="UTF-8" standalone="yes"?>
<Relationships xmlns="http://schemas.openxmlformats.org/package/2006/relationships"><Relationship Id="rId8" Type="http://schemas.openxmlformats.org/officeDocument/2006/relationships/hyperlink" Target="#'2-P38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59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39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'2-P03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60.xml.rels><?xml version="1.0" encoding="UTF-8" standalone="yes"?>
<Relationships xmlns="http://schemas.openxmlformats.org/package/2006/relationships"><Relationship Id="rId8" Type="http://schemas.openxmlformats.org/officeDocument/2006/relationships/hyperlink" Target="#'2-P39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61.xml.rels><?xml version="1.0" encoding="UTF-8" standalone="yes"?>
<Relationships xmlns="http://schemas.openxmlformats.org/package/2006/relationships"><Relationship Id="rId8" Type="http://schemas.openxmlformats.org/officeDocument/2006/relationships/hyperlink" Target="#'2-P39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62.xml.rels><?xml version="1.0" encoding="UTF-8" standalone="yes"?>
<Relationships xmlns="http://schemas.openxmlformats.org/package/2006/relationships"><Relationship Id="rId8" Type="http://schemas.openxmlformats.org/officeDocument/2006/relationships/hyperlink" Target="#'2-P39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63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40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164.xml.rels><?xml version="1.0" encoding="UTF-8" standalone="yes"?>
<Relationships xmlns="http://schemas.openxmlformats.org/package/2006/relationships"><Relationship Id="rId8" Type="http://schemas.openxmlformats.org/officeDocument/2006/relationships/hyperlink" Target="#'2-P40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65.xml.rels><?xml version="1.0" encoding="UTF-8" standalone="yes"?>
<Relationships xmlns="http://schemas.openxmlformats.org/package/2006/relationships"><Relationship Id="rId8" Type="http://schemas.openxmlformats.org/officeDocument/2006/relationships/hyperlink" Target="#'2-P40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66.xml.rels><?xml version="1.0" encoding="UTF-8" standalone="yes"?>
<Relationships xmlns="http://schemas.openxmlformats.org/package/2006/relationships"><Relationship Id="rId8" Type="http://schemas.openxmlformats.org/officeDocument/2006/relationships/hyperlink" Target="#'2-P40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67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41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168.xml.rels><?xml version="1.0" encoding="UTF-8" standalone="yes"?>
<Relationships xmlns="http://schemas.openxmlformats.org/package/2006/relationships"><Relationship Id="rId8" Type="http://schemas.openxmlformats.org/officeDocument/2006/relationships/hyperlink" Target="#'2-P41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69.xml.rels><?xml version="1.0" encoding="UTF-8" standalone="yes"?>
<Relationships xmlns="http://schemas.openxmlformats.org/package/2006/relationships"><Relationship Id="rId8" Type="http://schemas.openxmlformats.org/officeDocument/2006/relationships/hyperlink" Target="#'2-P41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2-P03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70.xml.rels><?xml version="1.0" encoding="UTF-8" standalone="yes"?>
<Relationships xmlns="http://schemas.openxmlformats.org/package/2006/relationships"><Relationship Id="rId8" Type="http://schemas.openxmlformats.org/officeDocument/2006/relationships/hyperlink" Target="#'2-P41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71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42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172.xml.rels><?xml version="1.0" encoding="UTF-8" standalone="yes"?>
<Relationships xmlns="http://schemas.openxmlformats.org/package/2006/relationships"><Relationship Id="rId8" Type="http://schemas.openxmlformats.org/officeDocument/2006/relationships/hyperlink" Target="#'2-P42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73.xml.rels><?xml version="1.0" encoding="UTF-8" standalone="yes"?>
<Relationships xmlns="http://schemas.openxmlformats.org/package/2006/relationships"><Relationship Id="rId8" Type="http://schemas.openxmlformats.org/officeDocument/2006/relationships/hyperlink" Target="#'2-P42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74.xml.rels><?xml version="1.0" encoding="UTF-8" standalone="yes"?>
<Relationships xmlns="http://schemas.openxmlformats.org/package/2006/relationships"><Relationship Id="rId8" Type="http://schemas.openxmlformats.org/officeDocument/2006/relationships/hyperlink" Target="#'2-P42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75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43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176.xml.rels><?xml version="1.0" encoding="UTF-8" standalone="yes"?>
<Relationships xmlns="http://schemas.openxmlformats.org/package/2006/relationships"><Relationship Id="rId8" Type="http://schemas.openxmlformats.org/officeDocument/2006/relationships/hyperlink" Target="#'2-P43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77.xml.rels><?xml version="1.0" encoding="UTF-8" standalone="yes"?>
<Relationships xmlns="http://schemas.openxmlformats.org/package/2006/relationships"><Relationship Id="rId8" Type="http://schemas.openxmlformats.org/officeDocument/2006/relationships/hyperlink" Target="#'2-P43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78.xml.rels><?xml version="1.0" encoding="UTF-8" standalone="yes"?>
<Relationships xmlns="http://schemas.openxmlformats.org/package/2006/relationships"><Relationship Id="rId8" Type="http://schemas.openxmlformats.org/officeDocument/2006/relationships/hyperlink" Target="#'2-P43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79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44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'2-P03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80.xml.rels><?xml version="1.0" encoding="UTF-8" standalone="yes"?>
<Relationships xmlns="http://schemas.openxmlformats.org/package/2006/relationships"><Relationship Id="rId8" Type="http://schemas.openxmlformats.org/officeDocument/2006/relationships/hyperlink" Target="#'2-P44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81.xml.rels><?xml version="1.0" encoding="UTF-8" standalone="yes"?>
<Relationships xmlns="http://schemas.openxmlformats.org/package/2006/relationships"><Relationship Id="rId8" Type="http://schemas.openxmlformats.org/officeDocument/2006/relationships/hyperlink" Target="#'2-P44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82.xml.rels><?xml version="1.0" encoding="UTF-8" standalone="yes"?>
<Relationships xmlns="http://schemas.openxmlformats.org/package/2006/relationships"><Relationship Id="rId8" Type="http://schemas.openxmlformats.org/officeDocument/2006/relationships/hyperlink" Target="#'2-P44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83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45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184.xml.rels><?xml version="1.0" encoding="UTF-8" standalone="yes"?>
<Relationships xmlns="http://schemas.openxmlformats.org/package/2006/relationships"><Relationship Id="rId8" Type="http://schemas.openxmlformats.org/officeDocument/2006/relationships/hyperlink" Target="#'2-P45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85.xml.rels><?xml version="1.0" encoding="UTF-8" standalone="yes"?>
<Relationships xmlns="http://schemas.openxmlformats.org/package/2006/relationships"><Relationship Id="rId8" Type="http://schemas.openxmlformats.org/officeDocument/2006/relationships/hyperlink" Target="#'2-P45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86.xml.rels><?xml version="1.0" encoding="UTF-8" standalone="yes"?>
<Relationships xmlns="http://schemas.openxmlformats.org/package/2006/relationships"><Relationship Id="rId8" Type="http://schemas.openxmlformats.org/officeDocument/2006/relationships/hyperlink" Target="#'2-P45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87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46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188.xml.rels><?xml version="1.0" encoding="UTF-8" standalone="yes"?>
<Relationships xmlns="http://schemas.openxmlformats.org/package/2006/relationships"><Relationship Id="rId8" Type="http://schemas.openxmlformats.org/officeDocument/2006/relationships/hyperlink" Target="#'2-P46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89.xml.rels><?xml version="1.0" encoding="UTF-8" standalone="yes"?>
<Relationships xmlns="http://schemas.openxmlformats.org/package/2006/relationships"><Relationship Id="rId8" Type="http://schemas.openxmlformats.org/officeDocument/2006/relationships/hyperlink" Target="#'2-P46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04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190.xml.rels><?xml version="1.0" encoding="UTF-8" standalone="yes"?>
<Relationships xmlns="http://schemas.openxmlformats.org/package/2006/relationships"><Relationship Id="rId8" Type="http://schemas.openxmlformats.org/officeDocument/2006/relationships/hyperlink" Target="#'2-P46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191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47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192.xml.rels><?xml version="1.0" encoding="UTF-8" standalone="yes"?>
<Relationships xmlns="http://schemas.openxmlformats.org/package/2006/relationships"><Relationship Id="rId8" Type="http://schemas.openxmlformats.org/officeDocument/2006/relationships/hyperlink" Target="#'2-P47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93.xml.rels><?xml version="1.0" encoding="UTF-8" standalone="yes"?>
<Relationships xmlns="http://schemas.openxmlformats.org/package/2006/relationships"><Relationship Id="rId8" Type="http://schemas.openxmlformats.org/officeDocument/2006/relationships/hyperlink" Target="#'2-P47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94.xml.rels><?xml version="1.0" encoding="UTF-8" standalone="yes"?>
<Relationships xmlns="http://schemas.openxmlformats.org/package/2006/relationships"><Relationship Id="rId8" Type="http://schemas.openxmlformats.org/officeDocument/2006/relationships/hyperlink" Target="#'2-P47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95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48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196.xml.rels><?xml version="1.0" encoding="UTF-8" standalone="yes"?>
<Relationships xmlns="http://schemas.openxmlformats.org/package/2006/relationships"><Relationship Id="rId8" Type="http://schemas.openxmlformats.org/officeDocument/2006/relationships/hyperlink" Target="#'2-P48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97.xml.rels><?xml version="1.0" encoding="UTF-8" standalone="yes"?>
<Relationships xmlns="http://schemas.openxmlformats.org/package/2006/relationships"><Relationship Id="rId8" Type="http://schemas.openxmlformats.org/officeDocument/2006/relationships/hyperlink" Target="#'2-P48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98.xml.rels><?xml version="1.0" encoding="UTF-8" standalone="yes"?>
<Relationships xmlns="http://schemas.openxmlformats.org/package/2006/relationships"><Relationship Id="rId8" Type="http://schemas.openxmlformats.org/officeDocument/2006/relationships/hyperlink" Target="#'2-P48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199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49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'2-P04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00.xml.rels><?xml version="1.0" encoding="UTF-8" standalone="yes"?>
<Relationships xmlns="http://schemas.openxmlformats.org/package/2006/relationships"><Relationship Id="rId8" Type="http://schemas.openxmlformats.org/officeDocument/2006/relationships/hyperlink" Target="#'2-P49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01.xml.rels><?xml version="1.0" encoding="UTF-8" standalone="yes"?>
<Relationships xmlns="http://schemas.openxmlformats.org/package/2006/relationships"><Relationship Id="rId8" Type="http://schemas.openxmlformats.org/officeDocument/2006/relationships/hyperlink" Target="#'2-P49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02.xml.rels><?xml version="1.0" encoding="UTF-8" standalone="yes"?>
<Relationships xmlns="http://schemas.openxmlformats.org/package/2006/relationships"><Relationship Id="rId8" Type="http://schemas.openxmlformats.org/officeDocument/2006/relationships/hyperlink" Target="#'2-P49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03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50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204.xml.rels><?xml version="1.0" encoding="UTF-8" standalone="yes"?>
<Relationships xmlns="http://schemas.openxmlformats.org/package/2006/relationships"><Relationship Id="rId8" Type="http://schemas.openxmlformats.org/officeDocument/2006/relationships/hyperlink" Target="#'2-P50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05.xml.rels><?xml version="1.0" encoding="UTF-8" standalone="yes"?>
<Relationships xmlns="http://schemas.openxmlformats.org/package/2006/relationships"><Relationship Id="rId8" Type="http://schemas.openxmlformats.org/officeDocument/2006/relationships/hyperlink" Target="#'2-P50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06.xml.rels><?xml version="1.0" encoding="UTF-8" standalone="yes"?>
<Relationships xmlns="http://schemas.openxmlformats.org/package/2006/relationships"><Relationship Id="rId8" Type="http://schemas.openxmlformats.org/officeDocument/2006/relationships/hyperlink" Target="#'2-P50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07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51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208.xml.rels><?xml version="1.0" encoding="UTF-8" standalone="yes"?>
<Relationships xmlns="http://schemas.openxmlformats.org/package/2006/relationships"><Relationship Id="rId8" Type="http://schemas.openxmlformats.org/officeDocument/2006/relationships/hyperlink" Target="#'2-P51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09.xml.rels><?xml version="1.0" encoding="UTF-8" standalone="yes"?>
<Relationships xmlns="http://schemas.openxmlformats.org/package/2006/relationships"><Relationship Id="rId8" Type="http://schemas.openxmlformats.org/officeDocument/2006/relationships/hyperlink" Target="#'2-P51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hyperlink" Target="#'2-P04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10.xml.rels><?xml version="1.0" encoding="UTF-8" standalone="yes"?>
<Relationships xmlns="http://schemas.openxmlformats.org/package/2006/relationships"><Relationship Id="rId8" Type="http://schemas.openxmlformats.org/officeDocument/2006/relationships/hyperlink" Target="#'2-P51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11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52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212.xml.rels><?xml version="1.0" encoding="UTF-8" standalone="yes"?>
<Relationships xmlns="http://schemas.openxmlformats.org/package/2006/relationships"><Relationship Id="rId8" Type="http://schemas.openxmlformats.org/officeDocument/2006/relationships/hyperlink" Target="#'2-P52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13.xml.rels><?xml version="1.0" encoding="UTF-8" standalone="yes"?>
<Relationships xmlns="http://schemas.openxmlformats.org/package/2006/relationships"><Relationship Id="rId8" Type="http://schemas.openxmlformats.org/officeDocument/2006/relationships/hyperlink" Target="#'2-P52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14.xml.rels><?xml version="1.0" encoding="UTF-8" standalone="yes"?>
<Relationships xmlns="http://schemas.openxmlformats.org/package/2006/relationships"><Relationship Id="rId8" Type="http://schemas.openxmlformats.org/officeDocument/2006/relationships/hyperlink" Target="#'2-P52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15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53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216.xml.rels><?xml version="1.0" encoding="UTF-8" standalone="yes"?>
<Relationships xmlns="http://schemas.openxmlformats.org/package/2006/relationships"><Relationship Id="rId8" Type="http://schemas.openxmlformats.org/officeDocument/2006/relationships/hyperlink" Target="#'2-P53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17.xml.rels><?xml version="1.0" encoding="UTF-8" standalone="yes"?>
<Relationships xmlns="http://schemas.openxmlformats.org/package/2006/relationships"><Relationship Id="rId8" Type="http://schemas.openxmlformats.org/officeDocument/2006/relationships/hyperlink" Target="#'2-P53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18.xml.rels><?xml version="1.0" encoding="UTF-8" standalone="yes"?>
<Relationships xmlns="http://schemas.openxmlformats.org/package/2006/relationships"><Relationship Id="rId8" Type="http://schemas.openxmlformats.org/officeDocument/2006/relationships/hyperlink" Target="#'2-P53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19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54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'2-P04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20.xml.rels><?xml version="1.0" encoding="UTF-8" standalone="yes"?>
<Relationships xmlns="http://schemas.openxmlformats.org/package/2006/relationships"><Relationship Id="rId8" Type="http://schemas.openxmlformats.org/officeDocument/2006/relationships/hyperlink" Target="#'2-P54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21.xml.rels><?xml version="1.0" encoding="UTF-8" standalone="yes"?>
<Relationships xmlns="http://schemas.openxmlformats.org/package/2006/relationships"><Relationship Id="rId8" Type="http://schemas.openxmlformats.org/officeDocument/2006/relationships/hyperlink" Target="#'2-P54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22.xml.rels><?xml version="1.0" encoding="UTF-8" standalone="yes"?>
<Relationships xmlns="http://schemas.openxmlformats.org/package/2006/relationships"><Relationship Id="rId8" Type="http://schemas.openxmlformats.org/officeDocument/2006/relationships/hyperlink" Target="#'2-P54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23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55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224.xml.rels><?xml version="1.0" encoding="UTF-8" standalone="yes"?>
<Relationships xmlns="http://schemas.openxmlformats.org/package/2006/relationships"><Relationship Id="rId8" Type="http://schemas.openxmlformats.org/officeDocument/2006/relationships/hyperlink" Target="#'2-P55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25.xml.rels><?xml version="1.0" encoding="UTF-8" standalone="yes"?>
<Relationships xmlns="http://schemas.openxmlformats.org/package/2006/relationships"><Relationship Id="rId8" Type="http://schemas.openxmlformats.org/officeDocument/2006/relationships/hyperlink" Target="#'2-P55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26.xml.rels><?xml version="1.0" encoding="UTF-8" standalone="yes"?>
<Relationships xmlns="http://schemas.openxmlformats.org/package/2006/relationships"><Relationship Id="rId8" Type="http://schemas.openxmlformats.org/officeDocument/2006/relationships/hyperlink" Target="#'2-P55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27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56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228.xml.rels><?xml version="1.0" encoding="UTF-8" standalone="yes"?>
<Relationships xmlns="http://schemas.openxmlformats.org/package/2006/relationships"><Relationship Id="rId8" Type="http://schemas.openxmlformats.org/officeDocument/2006/relationships/hyperlink" Target="#'2-P56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29.xml.rels><?xml version="1.0" encoding="UTF-8" standalone="yes"?>
<Relationships xmlns="http://schemas.openxmlformats.org/package/2006/relationships"><Relationship Id="rId8" Type="http://schemas.openxmlformats.org/officeDocument/2006/relationships/hyperlink" Target="#'2-P56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05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230.xml.rels><?xml version="1.0" encoding="UTF-8" standalone="yes"?>
<Relationships xmlns="http://schemas.openxmlformats.org/package/2006/relationships"><Relationship Id="rId8" Type="http://schemas.openxmlformats.org/officeDocument/2006/relationships/hyperlink" Target="#'2-P56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31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57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232.xml.rels><?xml version="1.0" encoding="UTF-8" standalone="yes"?>
<Relationships xmlns="http://schemas.openxmlformats.org/package/2006/relationships"><Relationship Id="rId8" Type="http://schemas.openxmlformats.org/officeDocument/2006/relationships/hyperlink" Target="#'2-P57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33.xml.rels><?xml version="1.0" encoding="UTF-8" standalone="yes"?>
<Relationships xmlns="http://schemas.openxmlformats.org/package/2006/relationships"><Relationship Id="rId8" Type="http://schemas.openxmlformats.org/officeDocument/2006/relationships/hyperlink" Target="#'2-P57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34.xml.rels><?xml version="1.0" encoding="UTF-8" standalone="yes"?>
<Relationships xmlns="http://schemas.openxmlformats.org/package/2006/relationships"><Relationship Id="rId8" Type="http://schemas.openxmlformats.org/officeDocument/2006/relationships/hyperlink" Target="#'2-P57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35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58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236.xml.rels><?xml version="1.0" encoding="UTF-8" standalone="yes"?>
<Relationships xmlns="http://schemas.openxmlformats.org/package/2006/relationships"><Relationship Id="rId8" Type="http://schemas.openxmlformats.org/officeDocument/2006/relationships/hyperlink" Target="#'2-P58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37.xml.rels><?xml version="1.0" encoding="UTF-8" standalone="yes"?>
<Relationships xmlns="http://schemas.openxmlformats.org/package/2006/relationships"><Relationship Id="rId8" Type="http://schemas.openxmlformats.org/officeDocument/2006/relationships/hyperlink" Target="#'2-P58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38.xml.rels><?xml version="1.0" encoding="UTF-8" standalone="yes"?>
<Relationships xmlns="http://schemas.openxmlformats.org/package/2006/relationships"><Relationship Id="rId8" Type="http://schemas.openxmlformats.org/officeDocument/2006/relationships/hyperlink" Target="#'2-P58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39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59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'2-P05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40.xml.rels><?xml version="1.0" encoding="UTF-8" standalone="yes"?>
<Relationships xmlns="http://schemas.openxmlformats.org/package/2006/relationships"><Relationship Id="rId8" Type="http://schemas.openxmlformats.org/officeDocument/2006/relationships/hyperlink" Target="#'2-P59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41.xml.rels><?xml version="1.0" encoding="UTF-8" standalone="yes"?>
<Relationships xmlns="http://schemas.openxmlformats.org/package/2006/relationships"><Relationship Id="rId8" Type="http://schemas.openxmlformats.org/officeDocument/2006/relationships/hyperlink" Target="#'2-P59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42.xml.rels><?xml version="1.0" encoding="UTF-8" standalone="yes"?>
<Relationships xmlns="http://schemas.openxmlformats.org/package/2006/relationships"><Relationship Id="rId8" Type="http://schemas.openxmlformats.org/officeDocument/2006/relationships/hyperlink" Target="#'2-P59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43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60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244.xml.rels><?xml version="1.0" encoding="UTF-8" standalone="yes"?>
<Relationships xmlns="http://schemas.openxmlformats.org/package/2006/relationships"><Relationship Id="rId8" Type="http://schemas.openxmlformats.org/officeDocument/2006/relationships/hyperlink" Target="#'2-P60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45.xml.rels><?xml version="1.0" encoding="UTF-8" standalone="yes"?>
<Relationships xmlns="http://schemas.openxmlformats.org/package/2006/relationships"><Relationship Id="rId8" Type="http://schemas.openxmlformats.org/officeDocument/2006/relationships/hyperlink" Target="#'2-P60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46.xml.rels><?xml version="1.0" encoding="UTF-8" standalone="yes"?>
<Relationships xmlns="http://schemas.openxmlformats.org/package/2006/relationships"><Relationship Id="rId8" Type="http://schemas.openxmlformats.org/officeDocument/2006/relationships/hyperlink" Target="#'2-P60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47.xml.rels><?xml version="1.0" encoding="UTF-8" standalone="yes"?>
<Relationships xmlns="http://schemas.openxmlformats.org/package/2006/relationships"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3. ITG'!A4"/></Relationships>
</file>

<file path=xl/drawings/_rels/drawing248.xml.rels><?xml version="1.0" encoding="UTF-8" standalone="yes"?>
<Relationships xmlns="http://schemas.openxmlformats.org/package/2006/relationships"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3. SIGLAS-ITG01'!A4"/></Relationships>
</file>

<file path=xl/drawings/_rels/drawing249.xml.rels><?xml version="1.0" encoding="UTF-8" standalone="yes"?>
<Relationships xmlns="http://schemas.openxmlformats.org/package/2006/relationships"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3. SIGLAS-ITG02'!A4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2-P05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50.xml.rels><?xml version="1.0" encoding="UTF-8" standalone="yes"?>
<Relationships xmlns="http://schemas.openxmlformats.org/package/2006/relationships"><Relationship Id="rId3" Type="http://schemas.openxmlformats.org/officeDocument/2006/relationships/hyperlink" Target="#'4. GLOSARIO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4. GLOSARIO'!A4"/></Relationships>
</file>

<file path=xl/drawings/_rels/drawing251.xml.rels><?xml version="1.0" encoding="UTF-8" standalone="yes"?>
<Relationships xmlns="http://schemas.openxmlformats.org/package/2006/relationships"><Relationship Id="rId3" Type="http://schemas.openxmlformats.org/officeDocument/2006/relationships/hyperlink" Target="#'4. GLOSARIO'!A1"/><Relationship Id="rId7" Type="http://schemas.openxmlformats.org/officeDocument/2006/relationships/hyperlink" Target="#'5. ANEXOS'!A4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'2-P05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06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hyperlink" Target="#'2-P06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hyperlink" Target="#'2-P06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hyperlink" Target="#'2-P06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07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hyperlink" Target="#'2-P07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hyperlink" Target="#'2-P07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hyperlink" Target="#'2-P07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08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hyperlink" Target="#'2-P08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hyperlink" Target="#'2-P08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hyperlink" Target="#'2-P08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09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APROBACION Y CONTROL'!A5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hyperlink" Target="#'2-P09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hyperlink" Target="#'2-P09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hyperlink" Target="#'2-P09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10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hyperlink" Target="#'2-P10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hyperlink" Target="#'2-P10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hyperlink" Target="#'2-P10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11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hyperlink" Target="#'2-P11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49.xml.rels><?xml version="1.0" encoding="UTF-8" standalone="yes"?>
<Relationships xmlns="http://schemas.openxmlformats.org/package/2006/relationships"><Relationship Id="rId8" Type="http://schemas.openxmlformats.org/officeDocument/2006/relationships/hyperlink" Target="#'2-P11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TABLA DE CONTENIDO'!A7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hyperlink" Target="#'2-P11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12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hyperlink" Target="#'2-P12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53.xml.rels><?xml version="1.0" encoding="UTF-8" standalone="yes"?>
<Relationships xmlns="http://schemas.openxmlformats.org/package/2006/relationships"><Relationship Id="rId8" Type="http://schemas.openxmlformats.org/officeDocument/2006/relationships/hyperlink" Target="#'2-P12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2-P12-ANEXOS'!A4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13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hyperlink" Target="#'2-P13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hyperlink" Target="#'2-P13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hyperlink" Target="#'2-P13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14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1. INF. GENERAL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hyperlink" Target="#'2-P14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61.xml.rels><?xml version="1.0" encoding="UTF-8" standalone="yes"?>
<Relationships xmlns="http://schemas.openxmlformats.org/package/2006/relationships"><Relationship Id="rId8" Type="http://schemas.openxmlformats.org/officeDocument/2006/relationships/hyperlink" Target="#'2-P14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hyperlink" Target="#'2-P14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63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15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hyperlink" Target="#'2-P15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hyperlink" Target="#'2-P15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hyperlink" Target="#'2-P15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67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16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hyperlink" Target="#'2-P16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69.xml.rels><?xml version="1.0" encoding="UTF-8" standalone="yes"?>
<Relationships xmlns="http://schemas.openxmlformats.org/package/2006/relationships"><Relationship Id="rId8" Type="http://schemas.openxmlformats.org/officeDocument/2006/relationships/hyperlink" Target="#'2-P16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01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hyperlink" Target="#'2-P16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17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hyperlink" Target="#'2-P17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73.xml.rels><?xml version="1.0" encoding="UTF-8" standalone="yes"?>
<Relationships xmlns="http://schemas.openxmlformats.org/package/2006/relationships"><Relationship Id="rId8" Type="http://schemas.openxmlformats.org/officeDocument/2006/relationships/hyperlink" Target="#'2-P17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hyperlink" Target="#'2-P17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18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hyperlink" Target="#'2-P18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hyperlink" Target="#'2-P18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hyperlink" Target="#'2-P18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19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-P01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hyperlink" Target="#'2-P19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81.xml.rels><?xml version="1.0" encoding="UTF-8" standalone="yes"?>
<Relationships xmlns="http://schemas.openxmlformats.org/package/2006/relationships"><Relationship Id="rId8" Type="http://schemas.openxmlformats.org/officeDocument/2006/relationships/hyperlink" Target="#'2-P19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hyperlink" Target="#'2-P19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83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20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84.xml.rels><?xml version="1.0" encoding="UTF-8" standalone="yes"?>
<Relationships xmlns="http://schemas.openxmlformats.org/package/2006/relationships"><Relationship Id="rId8" Type="http://schemas.openxmlformats.org/officeDocument/2006/relationships/hyperlink" Target="#'2-P20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hyperlink" Target="#'2-P20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hyperlink" Target="#'2-P20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87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21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88.xml.rels><?xml version="1.0" encoding="UTF-8" standalone="yes"?>
<Relationships xmlns="http://schemas.openxmlformats.org/package/2006/relationships"><Relationship Id="rId8" Type="http://schemas.openxmlformats.org/officeDocument/2006/relationships/hyperlink" Target="#'2-P21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hyperlink" Target="#'2-P21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-P01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hyperlink" Target="#'2-P21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91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22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hyperlink" Target="#'2-P22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hyperlink" Target="#'2-P22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hyperlink" Target="#'2-P22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95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23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hyperlink" Target="#'2-P23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97.xml.rels><?xml version="1.0" encoding="UTF-8" standalone="yes"?>
<Relationships xmlns="http://schemas.openxmlformats.org/package/2006/relationships"><Relationship Id="rId8" Type="http://schemas.openxmlformats.org/officeDocument/2006/relationships/hyperlink" Target="#'2-P23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98.xml.rels><?xml version="1.0" encoding="UTF-8" standalone="yes"?>
<Relationships xmlns="http://schemas.openxmlformats.org/package/2006/relationships"><Relationship Id="rId8" Type="http://schemas.openxmlformats.org/officeDocument/2006/relationships/hyperlink" Target="#'2-P23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 GENERALES'!A4"/></Relationships>
</file>

<file path=xl/drawings/_rels/drawing99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1. INF. GENERAL'!A1"/><Relationship Id="rId7" Type="http://schemas.openxmlformats.org/officeDocument/2006/relationships/hyperlink" Target="#'TABLA DE CONTENIDO'!A1"/><Relationship Id="rId2" Type="http://schemas.openxmlformats.org/officeDocument/2006/relationships/hyperlink" Target="#MEN&#218;!A1"/><Relationship Id="rId1" Type="http://schemas.openxmlformats.org/officeDocument/2006/relationships/hyperlink" Target="#'2-SIGLAS-P24'!A4"/><Relationship Id="rId6" Type="http://schemas.openxmlformats.org/officeDocument/2006/relationships/hyperlink" Target="#'APROBACION Y CONTROL'!A1"/><Relationship Id="rId5" Type="http://schemas.openxmlformats.org/officeDocument/2006/relationships/hyperlink" Target="#'5. ANEXOS GENERALES'!A4"/><Relationship Id="rId4" Type="http://schemas.openxmlformats.org/officeDocument/2006/relationships/hyperlink" Target="#'4. GLOSARIO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4</xdr:row>
      <xdr:rowOff>47625</xdr:rowOff>
    </xdr:from>
    <xdr:to>
      <xdr:col>1</xdr:col>
      <xdr:colOff>287475</xdr:colOff>
      <xdr:row>5</xdr:row>
      <xdr:rowOff>50025</xdr:rowOff>
    </xdr:to>
    <xdr:sp macro="" textlink="">
      <xdr:nvSpPr>
        <xdr:cNvPr id="2" name="Rectángulo redondeado 1">
          <a:hlinkClick xmlns:r="http://schemas.openxmlformats.org/officeDocument/2006/relationships" r:id="rId1" tooltip="Ir a Portada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00025" y="1476375"/>
          <a:ext cx="1440000" cy="61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PORTADA</a:t>
          </a:r>
        </a:p>
      </xdr:txBody>
    </xdr:sp>
    <xdr:clientData/>
  </xdr:twoCellAnchor>
  <xdr:twoCellAnchor>
    <xdr:from>
      <xdr:col>1</xdr:col>
      <xdr:colOff>447674</xdr:colOff>
      <xdr:row>4</xdr:row>
      <xdr:rowOff>57149</xdr:rowOff>
    </xdr:from>
    <xdr:to>
      <xdr:col>1</xdr:col>
      <xdr:colOff>1887674</xdr:colOff>
      <xdr:row>5</xdr:row>
      <xdr:rowOff>59549</xdr:rowOff>
    </xdr:to>
    <xdr:sp macro="" textlink="">
      <xdr:nvSpPr>
        <xdr:cNvPr id="3" name="Rectángulo redondeado 2">
          <a:hlinkClick xmlns:r="http://schemas.openxmlformats.org/officeDocument/2006/relationships" r:id="rId2" tooltip="Ir a Aprobación y Control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800224" y="1485899"/>
          <a:ext cx="1440000" cy="61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1990725</xdr:colOff>
      <xdr:row>4</xdr:row>
      <xdr:rowOff>47625</xdr:rowOff>
    </xdr:from>
    <xdr:to>
      <xdr:col>2</xdr:col>
      <xdr:colOff>554175</xdr:colOff>
      <xdr:row>5</xdr:row>
      <xdr:rowOff>50025</xdr:rowOff>
    </xdr:to>
    <xdr:sp macro="" textlink="">
      <xdr:nvSpPr>
        <xdr:cNvPr id="4" name="Rectángulo redondeado 3">
          <a:hlinkClick xmlns:r="http://schemas.openxmlformats.org/officeDocument/2006/relationships" r:id="rId3" tooltip="Ir a Tabla de Contenido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343275" y="1476375"/>
          <a:ext cx="1440000" cy="61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676275</xdr:colOff>
      <xdr:row>4</xdr:row>
      <xdr:rowOff>57150</xdr:rowOff>
    </xdr:from>
    <xdr:to>
      <xdr:col>3</xdr:col>
      <xdr:colOff>687525</xdr:colOff>
      <xdr:row>5</xdr:row>
      <xdr:rowOff>59550</xdr:rowOff>
    </xdr:to>
    <xdr:sp macro="" textlink="">
      <xdr:nvSpPr>
        <xdr:cNvPr id="5" name="Rectángulo redondeado 4">
          <a:hlinkClick xmlns:r="http://schemas.openxmlformats.org/officeDocument/2006/relationships" r:id="rId4" tooltip="Ir a Información General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905375" y="1485900"/>
          <a:ext cx="1440000" cy="612000"/>
        </a:xfrm>
        <a:prstGeom prst="roundRect">
          <a:avLst/>
        </a:prstGeom>
        <a:solidFill>
          <a:srgbClr val="1F4E79"/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0</xdr:col>
      <xdr:colOff>121920</xdr:colOff>
      <xdr:row>10</xdr:row>
      <xdr:rowOff>60959</xdr:rowOff>
    </xdr:from>
    <xdr:to>
      <xdr:col>1</xdr:col>
      <xdr:colOff>1649370</xdr:colOff>
      <xdr:row>10</xdr:row>
      <xdr:rowOff>847244</xdr:rowOff>
    </xdr:to>
    <xdr:sp macro="" textlink="">
      <xdr:nvSpPr>
        <xdr:cNvPr id="6" name="Rectángulo redondead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21920" y="4360816"/>
          <a:ext cx="2888164" cy="7862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2-SIGLAS-P01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1</xdr:col>
      <xdr:colOff>1190625</xdr:colOff>
      <xdr:row>6</xdr:row>
      <xdr:rowOff>0</xdr:rowOff>
    </xdr:from>
    <xdr:to>
      <xdr:col>1</xdr:col>
      <xdr:colOff>2630625</xdr:colOff>
      <xdr:row>6</xdr:row>
      <xdr:rowOff>612000</xdr:rowOff>
    </xdr:to>
    <xdr:sp macro="" textlink="">
      <xdr:nvSpPr>
        <xdr:cNvPr id="7" name="Rectángulo redondeado 6">
          <a:hlinkClick xmlns:r="http://schemas.openxmlformats.org/officeDocument/2006/relationships" r:id="rId6" tooltip="Ir a Glosario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543175" y="2219325"/>
          <a:ext cx="1440000" cy="61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2</xdr:col>
      <xdr:colOff>47625</xdr:colOff>
      <xdr:row>5</xdr:row>
      <xdr:rowOff>171450</xdr:rowOff>
    </xdr:from>
    <xdr:to>
      <xdr:col>3</xdr:col>
      <xdr:colOff>58875</xdr:colOff>
      <xdr:row>6</xdr:row>
      <xdr:rowOff>602475</xdr:rowOff>
    </xdr:to>
    <xdr:sp macro="" textlink="">
      <xdr:nvSpPr>
        <xdr:cNvPr id="8" name="Rectángulo redondeado 7">
          <a:hlinkClick xmlns:r="http://schemas.openxmlformats.org/officeDocument/2006/relationships" r:id="rId7" tooltip="Ir a Anexo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4276725" y="2209800"/>
          <a:ext cx="1440000" cy="61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933450</xdr:colOff>
      <xdr:row>5</xdr:row>
      <xdr:rowOff>171450</xdr:rowOff>
    </xdr:from>
    <xdr:to>
      <xdr:col>1</xdr:col>
      <xdr:colOff>1020900</xdr:colOff>
      <xdr:row>6</xdr:row>
      <xdr:rowOff>602475</xdr:rowOff>
    </xdr:to>
    <xdr:sp macro="" textlink="">
      <xdr:nvSpPr>
        <xdr:cNvPr id="44" name="Rectángulo redondeado 43">
          <a:hlinkClick xmlns:r="http://schemas.openxmlformats.org/officeDocument/2006/relationships" r:id="rId8" tooltip="Ir a Intrucciones de Trabajo Generales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933450" y="2209800"/>
          <a:ext cx="1440000" cy="61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152400</xdr:colOff>
      <xdr:row>0</xdr:row>
      <xdr:rowOff>121920</xdr:rowOff>
    </xdr:from>
    <xdr:to>
      <xdr:col>6</xdr:col>
      <xdr:colOff>106680</xdr:colOff>
      <xdr:row>1</xdr:row>
      <xdr:rowOff>7620</xdr:rowOff>
    </xdr:to>
    <xdr:sp macro="" textlink="">
      <xdr:nvSpPr>
        <xdr:cNvPr id="28" name="Flecha arriba 27">
          <a:hlinkClick xmlns:r="http://schemas.openxmlformats.org/officeDocument/2006/relationships" r:id="rId9" tooltip="Ir al inicio del documento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6979920" y="121920"/>
          <a:ext cx="120396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4</xdr:col>
      <xdr:colOff>251460</xdr:colOff>
      <xdr:row>1</xdr:row>
      <xdr:rowOff>76200</xdr:rowOff>
    </xdr:from>
    <xdr:to>
      <xdr:col>12</xdr:col>
      <xdr:colOff>381000</xdr:colOff>
      <xdr:row>2</xdr:row>
      <xdr:rowOff>76200</xdr:rowOff>
    </xdr:to>
    <xdr:sp macro="" textlink="">
      <xdr:nvSpPr>
        <xdr:cNvPr id="46" name="Rectángulo redondeado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7078980" y="518160"/>
          <a:ext cx="5128260" cy="937260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Nota</a:t>
          </a:r>
          <a:r>
            <a:rPr lang="es-CR" sz="1200" b="1" i="1" baseline="0">
              <a:latin typeface="Arial" panose="020B0604020202020204" pitchFamily="34" charset="0"/>
              <a:cs typeface="Arial" panose="020B0604020202020204" pitchFamily="34" charset="0"/>
            </a:rPr>
            <a:t> UCI: Al c</a:t>
          </a:r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olocar nombre de la unidad</a:t>
          </a:r>
          <a:r>
            <a:rPr lang="es-CR" sz="1200" b="1" i="1" baseline="0">
              <a:latin typeface="Arial" panose="020B0604020202020204" pitchFamily="34" charset="0"/>
              <a:cs typeface="Arial" panose="020B0604020202020204" pitchFamily="34" charset="0"/>
            </a:rPr>
            <a:t> administrativa y el código, </a:t>
          </a:r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de forma automatica se registra en algunos</a:t>
          </a:r>
          <a:r>
            <a:rPr lang="es-CR" sz="1200" b="1" i="1" baseline="0">
              <a:latin typeface="Arial" panose="020B0604020202020204" pitchFamily="34" charset="0"/>
              <a:cs typeface="Arial" panose="020B0604020202020204" pitchFamily="34" charset="0"/>
            </a:rPr>
            <a:t> apartados del manual.</a:t>
          </a:r>
          <a:endParaRPr lang="es-CR" sz="8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320040</xdr:colOff>
      <xdr:row>6</xdr:row>
      <xdr:rowOff>447675</xdr:rowOff>
    </xdr:from>
    <xdr:to>
      <xdr:col>12</xdr:col>
      <xdr:colOff>449580</xdr:colOff>
      <xdr:row>9</xdr:row>
      <xdr:rowOff>154305</xdr:rowOff>
    </xdr:to>
    <xdr:sp macro="" textlink="">
      <xdr:nvSpPr>
        <xdr:cNvPr id="48" name="Rectángulo redondeado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6958965" y="3171825"/>
          <a:ext cx="5006340" cy="1021080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Nota</a:t>
          </a:r>
          <a:r>
            <a:rPr lang="es-CR" sz="1200" b="1" i="1" baseline="0">
              <a:latin typeface="Arial" panose="020B0604020202020204" pitchFamily="34" charset="0"/>
              <a:cs typeface="Arial" panose="020B0604020202020204" pitchFamily="34" charset="0"/>
            </a:rPr>
            <a:t> UCI: Una vez modificado el código del botón del procedimiento y de la pestaña respectiva, se debe realizar el hipervinculos correspondiente.</a:t>
          </a:r>
          <a:endParaRPr lang="es-CR" sz="8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1962150</xdr:colOff>
      <xdr:row>10</xdr:row>
      <xdr:rowOff>57149</xdr:rowOff>
    </xdr:from>
    <xdr:to>
      <xdr:col>3</xdr:col>
      <xdr:colOff>536850</xdr:colOff>
      <xdr:row>10</xdr:row>
      <xdr:rowOff>849149</xdr:rowOff>
    </xdr:to>
    <xdr:sp macro="" textlink="">
      <xdr:nvSpPr>
        <xdr:cNvPr id="45" name="Rectángulo redondead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CB8FBE6-3AFB-4FA6-B9B0-91FD33DA1954}"/>
            </a:ext>
          </a:extLst>
        </xdr:cNvPr>
        <xdr:cNvSpPr/>
      </xdr:nvSpPr>
      <xdr:spPr>
        <a:xfrm>
          <a:off x="3314700" y="4276724"/>
          <a:ext cx="2880000" cy="79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2-SIGLAS-P02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0</xdr:col>
      <xdr:colOff>123825</xdr:colOff>
      <xdr:row>11</xdr:row>
      <xdr:rowOff>57149</xdr:rowOff>
    </xdr:from>
    <xdr:to>
      <xdr:col>1</xdr:col>
      <xdr:colOff>1651275</xdr:colOff>
      <xdr:row>11</xdr:row>
      <xdr:rowOff>849149</xdr:rowOff>
    </xdr:to>
    <xdr:sp macro="" textlink="">
      <xdr:nvSpPr>
        <xdr:cNvPr id="47" name="Rectángulo redondeado 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A78C6148-7315-43EA-8DF6-66ABBBD6E657}"/>
            </a:ext>
          </a:extLst>
        </xdr:cNvPr>
        <xdr:cNvSpPr/>
      </xdr:nvSpPr>
      <xdr:spPr>
        <a:xfrm>
          <a:off x="123825" y="4276724"/>
          <a:ext cx="2880000" cy="79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2-SIGLAS-P03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1</xdr:col>
      <xdr:colOff>1962150</xdr:colOff>
      <xdr:row>11</xdr:row>
      <xdr:rowOff>57149</xdr:rowOff>
    </xdr:from>
    <xdr:to>
      <xdr:col>3</xdr:col>
      <xdr:colOff>536850</xdr:colOff>
      <xdr:row>11</xdr:row>
      <xdr:rowOff>849149</xdr:rowOff>
    </xdr:to>
    <xdr:sp macro="" textlink="">
      <xdr:nvSpPr>
        <xdr:cNvPr id="49" name="Rectángulo redondeado 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86A9C4C-FCD0-4A03-990B-2F9A80D6FCF0}"/>
            </a:ext>
          </a:extLst>
        </xdr:cNvPr>
        <xdr:cNvSpPr/>
      </xdr:nvSpPr>
      <xdr:spPr>
        <a:xfrm>
          <a:off x="3314700" y="4276724"/>
          <a:ext cx="2880000" cy="79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2-SIGLAS-P04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0</xdr:col>
      <xdr:colOff>123825</xdr:colOff>
      <xdr:row>12</xdr:row>
      <xdr:rowOff>57149</xdr:rowOff>
    </xdr:from>
    <xdr:to>
      <xdr:col>1</xdr:col>
      <xdr:colOff>1651275</xdr:colOff>
      <xdr:row>12</xdr:row>
      <xdr:rowOff>849149</xdr:rowOff>
    </xdr:to>
    <xdr:sp macro="" textlink="">
      <xdr:nvSpPr>
        <xdr:cNvPr id="50" name="Rectángulo redondeado 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00B4D6E-EDBD-439E-B08A-34BD6B62EEEA}"/>
            </a:ext>
          </a:extLst>
        </xdr:cNvPr>
        <xdr:cNvSpPr/>
      </xdr:nvSpPr>
      <xdr:spPr>
        <a:xfrm>
          <a:off x="123825" y="4276724"/>
          <a:ext cx="2880000" cy="79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2-SIGLAS-P05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1</xdr:col>
      <xdr:colOff>1962150</xdr:colOff>
      <xdr:row>12</xdr:row>
      <xdr:rowOff>57149</xdr:rowOff>
    </xdr:from>
    <xdr:to>
      <xdr:col>3</xdr:col>
      <xdr:colOff>536850</xdr:colOff>
      <xdr:row>12</xdr:row>
      <xdr:rowOff>849149</xdr:rowOff>
    </xdr:to>
    <xdr:sp macro="" textlink="">
      <xdr:nvSpPr>
        <xdr:cNvPr id="51" name="Rectángulo redondeado 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23FAD4B9-6966-465C-AFF1-FDA6DA58728B}"/>
            </a:ext>
          </a:extLst>
        </xdr:cNvPr>
        <xdr:cNvSpPr/>
      </xdr:nvSpPr>
      <xdr:spPr>
        <a:xfrm>
          <a:off x="3314700" y="4276724"/>
          <a:ext cx="2880000" cy="79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2-SIGLAS-P06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0</xdr:col>
      <xdr:colOff>123825</xdr:colOff>
      <xdr:row>13</xdr:row>
      <xdr:rowOff>57149</xdr:rowOff>
    </xdr:from>
    <xdr:to>
      <xdr:col>1</xdr:col>
      <xdr:colOff>1651275</xdr:colOff>
      <xdr:row>13</xdr:row>
      <xdr:rowOff>849149</xdr:rowOff>
    </xdr:to>
    <xdr:sp macro="" textlink="">
      <xdr:nvSpPr>
        <xdr:cNvPr id="52" name="Rectángulo redondeado 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D737BF5F-12DE-4709-A9AE-756B87475FA1}"/>
            </a:ext>
          </a:extLst>
        </xdr:cNvPr>
        <xdr:cNvSpPr/>
      </xdr:nvSpPr>
      <xdr:spPr>
        <a:xfrm>
          <a:off x="123825" y="4276724"/>
          <a:ext cx="2880000" cy="79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2-SIGLAS-P07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1</xdr:col>
      <xdr:colOff>1962150</xdr:colOff>
      <xdr:row>13</xdr:row>
      <xdr:rowOff>57149</xdr:rowOff>
    </xdr:from>
    <xdr:to>
      <xdr:col>3</xdr:col>
      <xdr:colOff>536850</xdr:colOff>
      <xdr:row>13</xdr:row>
      <xdr:rowOff>849149</xdr:rowOff>
    </xdr:to>
    <xdr:sp macro="" textlink="">
      <xdr:nvSpPr>
        <xdr:cNvPr id="53" name="Rectángulo redondeado 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D7EFFBB-286B-4D95-8B88-0F54F7588D5F}"/>
            </a:ext>
          </a:extLst>
        </xdr:cNvPr>
        <xdr:cNvSpPr/>
      </xdr:nvSpPr>
      <xdr:spPr>
        <a:xfrm>
          <a:off x="3314700" y="4276724"/>
          <a:ext cx="2880000" cy="79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2-SIGLAS-P08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0</xdr:col>
      <xdr:colOff>123825</xdr:colOff>
      <xdr:row>14</xdr:row>
      <xdr:rowOff>57149</xdr:rowOff>
    </xdr:from>
    <xdr:to>
      <xdr:col>1</xdr:col>
      <xdr:colOff>1651275</xdr:colOff>
      <xdr:row>14</xdr:row>
      <xdr:rowOff>849149</xdr:rowOff>
    </xdr:to>
    <xdr:sp macro="" textlink="">
      <xdr:nvSpPr>
        <xdr:cNvPr id="54" name="Rectángulo redondeado 5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BF247C27-3D82-44E6-BCC6-A9506FE17F7B}"/>
            </a:ext>
          </a:extLst>
        </xdr:cNvPr>
        <xdr:cNvSpPr/>
      </xdr:nvSpPr>
      <xdr:spPr>
        <a:xfrm>
          <a:off x="123825" y="4276724"/>
          <a:ext cx="2880000" cy="79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2-SIGLAS-P09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1</xdr:col>
      <xdr:colOff>1962150</xdr:colOff>
      <xdr:row>14</xdr:row>
      <xdr:rowOff>57149</xdr:rowOff>
    </xdr:from>
    <xdr:to>
      <xdr:col>3</xdr:col>
      <xdr:colOff>536850</xdr:colOff>
      <xdr:row>14</xdr:row>
      <xdr:rowOff>849149</xdr:rowOff>
    </xdr:to>
    <xdr:sp macro="" textlink="">
      <xdr:nvSpPr>
        <xdr:cNvPr id="55" name="Rectángulo redondeado 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677FDF1-A34B-460D-81CD-196AE4D31D40}"/>
            </a:ext>
          </a:extLst>
        </xdr:cNvPr>
        <xdr:cNvSpPr/>
      </xdr:nvSpPr>
      <xdr:spPr>
        <a:xfrm>
          <a:off x="3314700" y="4276724"/>
          <a:ext cx="2880000" cy="79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2-SIGLAS-P10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0</xdr:col>
      <xdr:colOff>123825</xdr:colOff>
      <xdr:row>15</xdr:row>
      <xdr:rowOff>57149</xdr:rowOff>
    </xdr:from>
    <xdr:to>
      <xdr:col>1</xdr:col>
      <xdr:colOff>1651275</xdr:colOff>
      <xdr:row>15</xdr:row>
      <xdr:rowOff>849149</xdr:rowOff>
    </xdr:to>
    <xdr:sp macro="" textlink="">
      <xdr:nvSpPr>
        <xdr:cNvPr id="56" name="Rectángulo redondeado 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909049EF-B466-4E73-B7DD-A5D03406B961}"/>
            </a:ext>
          </a:extLst>
        </xdr:cNvPr>
        <xdr:cNvSpPr/>
      </xdr:nvSpPr>
      <xdr:spPr>
        <a:xfrm>
          <a:off x="123825" y="4276724"/>
          <a:ext cx="2880000" cy="79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2-SIGLAS-P11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1</xdr:col>
      <xdr:colOff>1962150</xdr:colOff>
      <xdr:row>15</xdr:row>
      <xdr:rowOff>57149</xdr:rowOff>
    </xdr:from>
    <xdr:to>
      <xdr:col>3</xdr:col>
      <xdr:colOff>536850</xdr:colOff>
      <xdr:row>15</xdr:row>
      <xdr:rowOff>849149</xdr:rowOff>
    </xdr:to>
    <xdr:sp macro="" textlink="">
      <xdr:nvSpPr>
        <xdr:cNvPr id="57" name="Rectángulo redondeado 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AC936B4C-02C7-4A5C-BFA6-1C453E7727BA}"/>
            </a:ext>
          </a:extLst>
        </xdr:cNvPr>
        <xdr:cNvSpPr/>
      </xdr:nvSpPr>
      <xdr:spPr>
        <a:xfrm>
          <a:off x="3314700" y="4276724"/>
          <a:ext cx="2880000" cy="79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2-SIGLAS-P12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0</xdr:col>
      <xdr:colOff>123825</xdr:colOff>
      <xdr:row>16</xdr:row>
      <xdr:rowOff>57149</xdr:rowOff>
    </xdr:from>
    <xdr:to>
      <xdr:col>1</xdr:col>
      <xdr:colOff>1651275</xdr:colOff>
      <xdr:row>16</xdr:row>
      <xdr:rowOff>849149</xdr:rowOff>
    </xdr:to>
    <xdr:sp macro="" textlink="">
      <xdr:nvSpPr>
        <xdr:cNvPr id="58" name="Rectángulo redondeado 5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9C5348A0-8EE0-4FB1-BC7E-5F651184D5C2}"/>
            </a:ext>
          </a:extLst>
        </xdr:cNvPr>
        <xdr:cNvSpPr/>
      </xdr:nvSpPr>
      <xdr:spPr>
        <a:xfrm>
          <a:off x="123825" y="4276724"/>
          <a:ext cx="2880000" cy="79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2-SIGLAS-P13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1</xdr:col>
      <xdr:colOff>1962150</xdr:colOff>
      <xdr:row>16</xdr:row>
      <xdr:rowOff>57149</xdr:rowOff>
    </xdr:from>
    <xdr:to>
      <xdr:col>3</xdr:col>
      <xdr:colOff>536850</xdr:colOff>
      <xdr:row>16</xdr:row>
      <xdr:rowOff>849149</xdr:rowOff>
    </xdr:to>
    <xdr:sp macro="" textlink="">
      <xdr:nvSpPr>
        <xdr:cNvPr id="59" name="Rectángulo redondeado 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72E66BF4-4685-4328-A420-5366AFC697C1}"/>
            </a:ext>
          </a:extLst>
        </xdr:cNvPr>
        <xdr:cNvSpPr/>
      </xdr:nvSpPr>
      <xdr:spPr>
        <a:xfrm>
          <a:off x="3314700" y="4276724"/>
          <a:ext cx="2880000" cy="79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2-SIGLAS-P14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0</xdr:col>
      <xdr:colOff>123825</xdr:colOff>
      <xdr:row>17</xdr:row>
      <xdr:rowOff>57149</xdr:rowOff>
    </xdr:from>
    <xdr:to>
      <xdr:col>1</xdr:col>
      <xdr:colOff>1651275</xdr:colOff>
      <xdr:row>17</xdr:row>
      <xdr:rowOff>849149</xdr:rowOff>
    </xdr:to>
    <xdr:sp macro="" textlink="">
      <xdr:nvSpPr>
        <xdr:cNvPr id="60" name="Rectángulo redondeado 5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D20AB088-13E6-4781-B24C-9ED230BDC2EE}"/>
            </a:ext>
          </a:extLst>
        </xdr:cNvPr>
        <xdr:cNvSpPr/>
      </xdr:nvSpPr>
      <xdr:spPr>
        <a:xfrm>
          <a:off x="123825" y="4276724"/>
          <a:ext cx="2880000" cy="79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2-SIGLAS-P15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1</xdr:col>
      <xdr:colOff>1962150</xdr:colOff>
      <xdr:row>17</xdr:row>
      <xdr:rowOff>57149</xdr:rowOff>
    </xdr:from>
    <xdr:to>
      <xdr:col>3</xdr:col>
      <xdr:colOff>536850</xdr:colOff>
      <xdr:row>17</xdr:row>
      <xdr:rowOff>849149</xdr:rowOff>
    </xdr:to>
    <xdr:sp macro="" textlink="">
      <xdr:nvSpPr>
        <xdr:cNvPr id="61" name="Rectángulo redondeado 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31EED17B-C428-4461-A346-A38F33EADF81}"/>
            </a:ext>
          </a:extLst>
        </xdr:cNvPr>
        <xdr:cNvSpPr/>
      </xdr:nvSpPr>
      <xdr:spPr>
        <a:xfrm>
          <a:off x="3314700" y="4276724"/>
          <a:ext cx="2880000" cy="79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2-SIGLAS-P16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0</xdr:col>
      <xdr:colOff>123825</xdr:colOff>
      <xdr:row>18</xdr:row>
      <xdr:rowOff>57149</xdr:rowOff>
    </xdr:from>
    <xdr:to>
      <xdr:col>1</xdr:col>
      <xdr:colOff>1651275</xdr:colOff>
      <xdr:row>18</xdr:row>
      <xdr:rowOff>849149</xdr:rowOff>
    </xdr:to>
    <xdr:sp macro="" textlink="">
      <xdr:nvSpPr>
        <xdr:cNvPr id="62" name="Rectángulo redondeado 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ABEBE6D4-A458-4E08-9B96-8AAEE5665A09}"/>
            </a:ext>
          </a:extLst>
        </xdr:cNvPr>
        <xdr:cNvSpPr/>
      </xdr:nvSpPr>
      <xdr:spPr>
        <a:xfrm>
          <a:off x="123825" y="4276724"/>
          <a:ext cx="2880000" cy="79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2-SIGLAS-P17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1</xdr:col>
      <xdr:colOff>1962150</xdr:colOff>
      <xdr:row>18</xdr:row>
      <xdr:rowOff>57149</xdr:rowOff>
    </xdr:from>
    <xdr:to>
      <xdr:col>3</xdr:col>
      <xdr:colOff>536850</xdr:colOff>
      <xdr:row>18</xdr:row>
      <xdr:rowOff>849149</xdr:rowOff>
    </xdr:to>
    <xdr:sp macro="" textlink="">
      <xdr:nvSpPr>
        <xdr:cNvPr id="63" name="Rectángulo redondeado 5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1F5464B-A13A-482C-97B3-A3A6D3033500}"/>
            </a:ext>
          </a:extLst>
        </xdr:cNvPr>
        <xdr:cNvSpPr/>
      </xdr:nvSpPr>
      <xdr:spPr>
        <a:xfrm>
          <a:off x="3314700" y="4276724"/>
          <a:ext cx="2880000" cy="79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2-SIGLAS-P18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0</xdr:col>
      <xdr:colOff>123825</xdr:colOff>
      <xdr:row>19</xdr:row>
      <xdr:rowOff>57149</xdr:rowOff>
    </xdr:from>
    <xdr:to>
      <xdr:col>1</xdr:col>
      <xdr:colOff>1651275</xdr:colOff>
      <xdr:row>19</xdr:row>
      <xdr:rowOff>849149</xdr:rowOff>
    </xdr:to>
    <xdr:sp macro="" textlink="">
      <xdr:nvSpPr>
        <xdr:cNvPr id="64" name="Rectángulo redondeado 5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4215E58D-8DF3-43A1-8EB2-3AEAE7B1134C}"/>
            </a:ext>
          </a:extLst>
        </xdr:cNvPr>
        <xdr:cNvSpPr/>
      </xdr:nvSpPr>
      <xdr:spPr>
        <a:xfrm>
          <a:off x="123825" y="4276724"/>
          <a:ext cx="2880000" cy="79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2-SIGLAS-P19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1</xdr:col>
      <xdr:colOff>1962150</xdr:colOff>
      <xdr:row>19</xdr:row>
      <xdr:rowOff>57149</xdr:rowOff>
    </xdr:from>
    <xdr:to>
      <xdr:col>3</xdr:col>
      <xdr:colOff>536850</xdr:colOff>
      <xdr:row>19</xdr:row>
      <xdr:rowOff>849149</xdr:rowOff>
    </xdr:to>
    <xdr:sp macro="" textlink="">
      <xdr:nvSpPr>
        <xdr:cNvPr id="65" name="Rectángulo redondeado 5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5B4C10F-95D4-419B-8B6A-371EF242F6B1}"/>
            </a:ext>
          </a:extLst>
        </xdr:cNvPr>
        <xdr:cNvSpPr/>
      </xdr:nvSpPr>
      <xdr:spPr>
        <a:xfrm>
          <a:off x="3314700" y="4276724"/>
          <a:ext cx="2880000" cy="79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2-SIGLAS-P20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0</xdr:col>
      <xdr:colOff>123825</xdr:colOff>
      <xdr:row>20</xdr:row>
      <xdr:rowOff>57149</xdr:rowOff>
    </xdr:from>
    <xdr:to>
      <xdr:col>1</xdr:col>
      <xdr:colOff>1651275</xdr:colOff>
      <xdr:row>20</xdr:row>
      <xdr:rowOff>849149</xdr:rowOff>
    </xdr:to>
    <xdr:sp macro="" textlink="">
      <xdr:nvSpPr>
        <xdr:cNvPr id="66" name="Rectángulo redondeado 5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243E7AF1-6278-43B3-9A18-56F97D6BAB40}"/>
            </a:ext>
          </a:extLst>
        </xdr:cNvPr>
        <xdr:cNvSpPr/>
      </xdr:nvSpPr>
      <xdr:spPr>
        <a:xfrm>
          <a:off x="123825" y="4276724"/>
          <a:ext cx="2880000" cy="79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2-SIGLAS-P21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1</xdr:col>
      <xdr:colOff>1962150</xdr:colOff>
      <xdr:row>20</xdr:row>
      <xdr:rowOff>57149</xdr:rowOff>
    </xdr:from>
    <xdr:to>
      <xdr:col>3</xdr:col>
      <xdr:colOff>536850</xdr:colOff>
      <xdr:row>20</xdr:row>
      <xdr:rowOff>849149</xdr:rowOff>
    </xdr:to>
    <xdr:sp macro="" textlink="">
      <xdr:nvSpPr>
        <xdr:cNvPr id="67" name="Rectángulo redondeado 5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7E3095B2-5EAC-445B-94B1-710C0875ADCC}"/>
            </a:ext>
          </a:extLst>
        </xdr:cNvPr>
        <xdr:cNvSpPr/>
      </xdr:nvSpPr>
      <xdr:spPr>
        <a:xfrm>
          <a:off x="3314700" y="4276724"/>
          <a:ext cx="2880000" cy="79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2-SIGLAS-P22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0</xdr:col>
      <xdr:colOff>123825</xdr:colOff>
      <xdr:row>21</xdr:row>
      <xdr:rowOff>57149</xdr:rowOff>
    </xdr:from>
    <xdr:to>
      <xdr:col>1</xdr:col>
      <xdr:colOff>1651275</xdr:colOff>
      <xdr:row>21</xdr:row>
      <xdr:rowOff>849149</xdr:rowOff>
    </xdr:to>
    <xdr:sp macro="" textlink="">
      <xdr:nvSpPr>
        <xdr:cNvPr id="68" name="Rectángulo redondeado 5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A8E7576F-6A4D-4FAB-80B0-960B22D99425}"/>
            </a:ext>
          </a:extLst>
        </xdr:cNvPr>
        <xdr:cNvSpPr/>
      </xdr:nvSpPr>
      <xdr:spPr>
        <a:xfrm>
          <a:off x="123825" y="4276724"/>
          <a:ext cx="2880000" cy="79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2-SIGLAS-P23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1</xdr:col>
      <xdr:colOff>1962150</xdr:colOff>
      <xdr:row>21</xdr:row>
      <xdr:rowOff>57149</xdr:rowOff>
    </xdr:from>
    <xdr:to>
      <xdr:col>3</xdr:col>
      <xdr:colOff>536850</xdr:colOff>
      <xdr:row>21</xdr:row>
      <xdr:rowOff>849149</xdr:rowOff>
    </xdr:to>
    <xdr:sp macro="" textlink="">
      <xdr:nvSpPr>
        <xdr:cNvPr id="69" name="Rectángulo redondeado 5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528D789C-5977-419F-A9F5-10B51C4DE0B0}"/>
            </a:ext>
          </a:extLst>
        </xdr:cNvPr>
        <xdr:cNvSpPr/>
      </xdr:nvSpPr>
      <xdr:spPr>
        <a:xfrm>
          <a:off x="3314700" y="4276724"/>
          <a:ext cx="2880000" cy="79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2-SIGLAS-P24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0</xdr:col>
      <xdr:colOff>123825</xdr:colOff>
      <xdr:row>22</xdr:row>
      <xdr:rowOff>57149</xdr:rowOff>
    </xdr:from>
    <xdr:to>
      <xdr:col>1</xdr:col>
      <xdr:colOff>1651275</xdr:colOff>
      <xdr:row>22</xdr:row>
      <xdr:rowOff>849149</xdr:rowOff>
    </xdr:to>
    <xdr:sp macro="" textlink="">
      <xdr:nvSpPr>
        <xdr:cNvPr id="70" name="Rectángulo redondeado 5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CE60CB66-8DE9-4BE6-8A25-E3E78371CEEC}"/>
            </a:ext>
          </a:extLst>
        </xdr:cNvPr>
        <xdr:cNvSpPr/>
      </xdr:nvSpPr>
      <xdr:spPr>
        <a:xfrm>
          <a:off x="123825" y="4276724"/>
          <a:ext cx="2880000" cy="79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2-SIGLAS-P25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1</xdr:col>
      <xdr:colOff>1962150</xdr:colOff>
      <xdr:row>22</xdr:row>
      <xdr:rowOff>57149</xdr:rowOff>
    </xdr:from>
    <xdr:to>
      <xdr:col>3</xdr:col>
      <xdr:colOff>536850</xdr:colOff>
      <xdr:row>22</xdr:row>
      <xdr:rowOff>849149</xdr:rowOff>
    </xdr:to>
    <xdr:sp macro="" textlink="">
      <xdr:nvSpPr>
        <xdr:cNvPr id="71" name="Rectángulo redondeado 5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7857C67F-B776-4D36-A2E4-699ED295153F}"/>
            </a:ext>
          </a:extLst>
        </xdr:cNvPr>
        <xdr:cNvSpPr/>
      </xdr:nvSpPr>
      <xdr:spPr>
        <a:xfrm>
          <a:off x="3314700" y="4276724"/>
          <a:ext cx="2880000" cy="79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2-SIGLAS-P26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0</xdr:col>
      <xdr:colOff>123825</xdr:colOff>
      <xdr:row>23</xdr:row>
      <xdr:rowOff>57149</xdr:rowOff>
    </xdr:from>
    <xdr:to>
      <xdr:col>1</xdr:col>
      <xdr:colOff>1651275</xdr:colOff>
      <xdr:row>23</xdr:row>
      <xdr:rowOff>849149</xdr:rowOff>
    </xdr:to>
    <xdr:sp macro="" textlink="">
      <xdr:nvSpPr>
        <xdr:cNvPr id="72" name="Rectángulo redondeado 5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D4FFC209-410A-4930-AE22-49FCC382F1EC}"/>
            </a:ext>
          </a:extLst>
        </xdr:cNvPr>
        <xdr:cNvSpPr/>
      </xdr:nvSpPr>
      <xdr:spPr>
        <a:xfrm>
          <a:off x="123825" y="4276724"/>
          <a:ext cx="2880000" cy="79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2-SIGLAS-P27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1</xdr:col>
      <xdr:colOff>1962150</xdr:colOff>
      <xdr:row>23</xdr:row>
      <xdr:rowOff>57149</xdr:rowOff>
    </xdr:from>
    <xdr:to>
      <xdr:col>3</xdr:col>
      <xdr:colOff>536850</xdr:colOff>
      <xdr:row>23</xdr:row>
      <xdr:rowOff>849149</xdr:rowOff>
    </xdr:to>
    <xdr:sp macro="" textlink="">
      <xdr:nvSpPr>
        <xdr:cNvPr id="73" name="Rectángulo redondeado 5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83670C55-AEF4-44B2-B027-647E70CD70E4}"/>
            </a:ext>
          </a:extLst>
        </xdr:cNvPr>
        <xdr:cNvSpPr/>
      </xdr:nvSpPr>
      <xdr:spPr>
        <a:xfrm>
          <a:off x="3314700" y="4276724"/>
          <a:ext cx="2880000" cy="79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2-SIGLAS-P28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0</xdr:col>
      <xdr:colOff>121920</xdr:colOff>
      <xdr:row>24</xdr:row>
      <xdr:rowOff>60959</xdr:rowOff>
    </xdr:from>
    <xdr:to>
      <xdr:col>1</xdr:col>
      <xdr:colOff>1649370</xdr:colOff>
      <xdr:row>24</xdr:row>
      <xdr:rowOff>847244</xdr:rowOff>
    </xdr:to>
    <xdr:sp macro="" textlink="">
      <xdr:nvSpPr>
        <xdr:cNvPr id="9" name="Rectángulo redondeado 5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C7177118-7814-42F9-8361-51F33D7AEE62}"/>
            </a:ext>
          </a:extLst>
        </xdr:cNvPr>
        <xdr:cNvSpPr/>
      </xdr:nvSpPr>
      <xdr:spPr>
        <a:xfrm>
          <a:off x="120015" y="4364626"/>
          <a:ext cx="2888164" cy="78057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2-SIGLAS-P29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1</xdr:col>
      <xdr:colOff>1962150</xdr:colOff>
      <xdr:row>24</xdr:row>
      <xdr:rowOff>57149</xdr:rowOff>
    </xdr:from>
    <xdr:to>
      <xdr:col>3</xdr:col>
      <xdr:colOff>536850</xdr:colOff>
      <xdr:row>24</xdr:row>
      <xdr:rowOff>849149</xdr:rowOff>
    </xdr:to>
    <xdr:sp macro="" textlink="">
      <xdr:nvSpPr>
        <xdr:cNvPr id="10" name="Rectángulo redondeado 5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C7BEA57C-0F45-419D-96A0-FED9B74AE643}"/>
            </a:ext>
          </a:extLst>
        </xdr:cNvPr>
        <xdr:cNvSpPr/>
      </xdr:nvSpPr>
      <xdr:spPr>
        <a:xfrm>
          <a:off x="3326674" y="4360816"/>
          <a:ext cx="2892519" cy="7862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2-SIGLAS-P30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0</xdr:col>
      <xdr:colOff>123825</xdr:colOff>
      <xdr:row>25</xdr:row>
      <xdr:rowOff>57149</xdr:rowOff>
    </xdr:from>
    <xdr:to>
      <xdr:col>1</xdr:col>
      <xdr:colOff>1651275</xdr:colOff>
      <xdr:row>25</xdr:row>
      <xdr:rowOff>849149</xdr:rowOff>
    </xdr:to>
    <xdr:sp macro="" textlink="">
      <xdr:nvSpPr>
        <xdr:cNvPr id="11" name="Rectángulo redondeado 5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B078DDBE-61A6-439F-9105-ED33EAD7EF5A}"/>
            </a:ext>
          </a:extLst>
        </xdr:cNvPr>
        <xdr:cNvSpPr/>
      </xdr:nvSpPr>
      <xdr:spPr>
        <a:xfrm>
          <a:off x="121920" y="5264330"/>
          <a:ext cx="2888164" cy="7862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2-SIGLAS-P31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1</xdr:col>
      <xdr:colOff>1962150</xdr:colOff>
      <xdr:row>25</xdr:row>
      <xdr:rowOff>57149</xdr:rowOff>
    </xdr:from>
    <xdr:to>
      <xdr:col>3</xdr:col>
      <xdr:colOff>536850</xdr:colOff>
      <xdr:row>25</xdr:row>
      <xdr:rowOff>849149</xdr:rowOff>
    </xdr:to>
    <xdr:sp macro="" textlink="">
      <xdr:nvSpPr>
        <xdr:cNvPr id="12" name="Rectángulo redondeado 5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5386D77D-249A-4BF7-A4C2-784505A9F20B}"/>
            </a:ext>
          </a:extLst>
        </xdr:cNvPr>
        <xdr:cNvSpPr/>
      </xdr:nvSpPr>
      <xdr:spPr>
        <a:xfrm>
          <a:off x="3326674" y="5264330"/>
          <a:ext cx="2892519" cy="7862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2-SIGLAS-P32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0</xdr:col>
      <xdr:colOff>123825</xdr:colOff>
      <xdr:row>26</xdr:row>
      <xdr:rowOff>57149</xdr:rowOff>
    </xdr:from>
    <xdr:to>
      <xdr:col>1</xdr:col>
      <xdr:colOff>1651275</xdr:colOff>
      <xdr:row>26</xdr:row>
      <xdr:rowOff>849149</xdr:rowOff>
    </xdr:to>
    <xdr:sp macro="" textlink="">
      <xdr:nvSpPr>
        <xdr:cNvPr id="13" name="Rectángulo redondeado 5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E66683D-433F-41D9-8DB4-38CA9E4CEC4E}"/>
            </a:ext>
          </a:extLst>
        </xdr:cNvPr>
        <xdr:cNvSpPr/>
      </xdr:nvSpPr>
      <xdr:spPr>
        <a:xfrm>
          <a:off x="121920" y="6167845"/>
          <a:ext cx="2888164" cy="7862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2-SIGLAS-P33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1</xdr:col>
      <xdr:colOff>1962150</xdr:colOff>
      <xdr:row>26</xdr:row>
      <xdr:rowOff>57149</xdr:rowOff>
    </xdr:from>
    <xdr:to>
      <xdr:col>3</xdr:col>
      <xdr:colOff>536850</xdr:colOff>
      <xdr:row>26</xdr:row>
      <xdr:rowOff>849149</xdr:rowOff>
    </xdr:to>
    <xdr:sp macro="" textlink="">
      <xdr:nvSpPr>
        <xdr:cNvPr id="14" name="Rectángulo redondeado 5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A206CA7-60F8-4CD7-975E-42BE9BA0BF31}"/>
            </a:ext>
          </a:extLst>
        </xdr:cNvPr>
        <xdr:cNvSpPr/>
      </xdr:nvSpPr>
      <xdr:spPr>
        <a:xfrm>
          <a:off x="3326674" y="6167845"/>
          <a:ext cx="2892519" cy="7862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2-SIGLAS-P34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0</xdr:col>
      <xdr:colOff>123825</xdr:colOff>
      <xdr:row>27</xdr:row>
      <xdr:rowOff>57149</xdr:rowOff>
    </xdr:from>
    <xdr:to>
      <xdr:col>1</xdr:col>
      <xdr:colOff>1651275</xdr:colOff>
      <xdr:row>27</xdr:row>
      <xdr:rowOff>849149</xdr:rowOff>
    </xdr:to>
    <xdr:sp macro="" textlink="">
      <xdr:nvSpPr>
        <xdr:cNvPr id="15" name="Rectángulo redondeado 5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D5E0447F-E03E-4BF1-BB85-B00648130030}"/>
            </a:ext>
          </a:extLst>
        </xdr:cNvPr>
        <xdr:cNvSpPr/>
      </xdr:nvSpPr>
      <xdr:spPr>
        <a:xfrm>
          <a:off x="121920" y="7071359"/>
          <a:ext cx="2888164" cy="7862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2-SIGLAS-P35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1</xdr:col>
      <xdr:colOff>1962150</xdr:colOff>
      <xdr:row>27</xdr:row>
      <xdr:rowOff>57149</xdr:rowOff>
    </xdr:from>
    <xdr:to>
      <xdr:col>3</xdr:col>
      <xdr:colOff>536850</xdr:colOff>
      <xdr:row>27</xdr:row>
      <xdr:rowOff>849149</xdr:rowOff>
    </xdr:to>
    <xdr:sp macro="" textlink="">
      <xdr:nvSpPr>
        <xdr:cNvPr id="16" name="Rectángulo redondeado 5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17E041EC-9790-4983-9141-DB4175659729}"/>
            </a:ext>
          </a:extLst>
        </xdr:cNvPr>
        <xdr:cNvSpPr/>
      </xdr:nvSpPr>
      <xdr:spPr>
        <a:xfrm>
          <a:off x="3326674" y="7071359"/>
          <a:ext cx="2892519" cy="7862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2-SIGLAS-P36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0</xdr:col>
      <xdr:colOff>123825</xdr:colOff>
      <xdr:row>28</xdr:row>
      <xdr:rowOff>57149</xdr:rowOff>
    </xdr:from>
    <xdr:to>
      <xdr:col>1</xdr:col>
      <xdr:colOff>1651275</xdr:colOff>
      <xdr:row>28</xdr:row>
      <xdr:rowOff>849149</xdr:rowOff>
    </xdr:to>
    <xdr:sp macro="" textlink="">
      <xdr:nvSpPr>
        <xdr:cNvPr id="17" name="Rectángulo redondeado 5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BF8C9B07-3EEC-48F2-9500-8E608D97E083}"/>
            </a:ext>
          </a:extLst>
        </xdr:cNvPr>
        <xdr:cNvSpPr/>
      </xdr:nvSpPr>
      <xdr:spPr>
        <a:xfrm>
          <a:off x="121920" y="7974873"/>
          <a:ext cx="2888164" cy="7862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2-SIGLAS-P37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1</xdr:col>
      <xdr:colOff>1962150</xdr:colOff>
      <xdr:row>28</xdr:row>
      <xdr:rowOff>57149</xdr:rowOff>
    </xdr:from>
    <xdr:to>
      <xdr:col>3</xdr:col>
      <xdr:colOff>536850</xdr:colOff>
      <xdr:row>28</xdr:row>
      <xdr:rowOff>849149</xdr:rowOff>
    </xdr:to>
    <xdr:sp macro="" textlink="">
      <xdr:nvSpPr>
        <xdr:cNvPr id="18" name="Rectángulo redondeado 5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F4256A93-E015-488B-B1B9-87915CC9EA27}"/>
            </a:ext>
          </a:extLst>
        </xdr:cNvPr>
        <xdr:cNvSpPr/>
      </xdr:nvSpPr>
      <xdr:spPr>
        <a:xfrm>
          <a:off x="3326674" y="7974873"/>
          <a:ext cx="2892519" cy="7862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2-SIGLAS-P38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0</xdr:col>
      <xdr:colOff>123825</xdr:colOff>
      <xdr:row>29</xdr:row>
      <xdr:rowOff>57149</xdr:rowOff>
    </xdr:from>
    <xdr:to>
      <xdr:col>1</xdr:col>
      <xdr:colOff>1651275</xdr:colOff>
      <xdr:row>29</xdr:row>
      <xdr:rowOff>849149</xdr:rowOff>
    </xdr:to>
    <xdr:sp macro="" textlink="">
      <xdr:nvSpPr>
        <xdr:cNvPr id="19" name="Rectángulo redondeado 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50E0AAF1-55E8-4F41-A949-266908BFF897}"/>
            </a:ext>
          </a:extLst>
        </xdr:cNvPr>
        <xdr:cNvSpPr/>
      </xdr:nvSpPr>
      <xdr:spPr>
        <a:xfrm>
          <a:off x="121920" y="8878388"/>
          <a:ext cx="2888164" cy="7862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2-SIGLAS-P39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1</xdr:col>
      <xdr:colOff>1962150</xdr:colOff>
      <xdr:row>29</xdr:row>
      <xdr:rowOff>57149</xdr:rowOff>
    </xdr:from>
    <xdr:to>
      <xdr:col>3</xdr:col>
      <xdr:colOff>536850</xdr:colOff>
      <xdr:row>29</xdr:row>
      <xdr:rowOff>849149</xdr:rowOff>
    </xdr:to>
    <xdr:sp macro="" textlink="">
      <xdr:nvSpPr>
        <xdr:cNvPr id="20" name="Rectángulo redondeado 5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C49970F5-588A-4757-88F2-4AF625A8647F}"/>
            </a:ext>
          </a:extLst>
        </xdr:cNvPr>
        <xdr:cNvSpPr/>
      </xdr:nvSpPr>
      <xdr:spPr>
        <a:xfrm>
          <a:off x="3326674" y="8878388"/>
          <a:ext cx="2892519" cy="7862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2-SIGLAS-P40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0</xdr:col>
      <xdr:colOff>123825</xdr:colOff>
      <xdr:row>30</xdr:row>
      <xdr:rowOff>57149</xdr:rowOff>
    </xdr:from>
    <xdr:to>
      <xdr:col>1</xdr:col>
      <xdr:colOff>1651275</xdr:colOff>
      <xdr:row>30</xdr:row>
      <xdr:rowOff>849149</xdr:rowOff>
    </xdr:to>
    <xdr:sp macro="" textlink="">
      <xdr:nvSpPr>
        <xdr:cNvPr id="21" name="Rectángulo redondeado 5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79001065-7745-4F08-9766-103B4995E0F9}"/>
            </a:ext>
          </a:extLst>
        </xdr:cNvPr>
        <xdr:cNvSpPr/>
      </xdr:nvSpPr>
      <xdr:spPr>
        <a:xfrm>
          <a:off x="121920" y="9781902"/>
          <a:ext cx="2888164" cy="7862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2-SIGLAS-P41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1</xdr:col>
      <xdr:colOff>1962150</xdr:colOff>
      <xdr:row>30</xdr:row>
      <xdr:rowOff>57149</xdr:rowOff>
    </xdr:from>
    <xdr:to>
      <xdr:col>3</xdr:col>
      <xdr:colOff>536850</xdr:colOff>
      <xdr:row>30</xdr:row>
      <xdr:rowOff>849149</xdr:rowOff>
    </xdr:to>
    <xdr:sp macro="" textlink="">
      <xdr:nvSpPr>
        <xdr:cNvPr id="22" name="Rectángulo redondeado 5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2E2BB31D-F52B-4CC5-9859-C0221023BB3B}"/>
            </a:ext>
          </a:extLst>
        </xdr:cNvPr>
        <xdr:cNvSpPr/>
      </xdr:nvSpPr>
      <xdr:spPr>
        <a:xfrm>
          <a:off x="3326674" y="9781902"/>
          <a:ext cx="2892519" cy="7862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2-SIGLAS-P42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0</xdr:col>
      <xdr:colOff>123825</xdr:colOff>
      <xdr:row>31</xdr:row>
      <xdr:rowOff>57149</xdr:rowOff>
    </xdr:from>
    <xdr:to>
      <xdr:col>1</xdr:col>
      <xdr:colOff>1651275</xdr:colOff>
      <xdr:row>31</xdr:row>
      <xdr:rowOff>849149</xdr:rowOff>
    </xdr:to>
    <xdr:sp macro="" textlink="">
      <xdr:nvSpPr>
        <xdr:cNvPr id="23" name="Rectángulo redondeado 5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4708D06A-1749-4972-8436-40FEED0603A6}"/>
            </a:ext>
          </a:extLst>
        </xdr:cNvPr>
        <xdr:cNvSpPr/>
      </xdr:nvSpPr>
      <xdr:spPr>
        <a:xfrm>
          <a:off x="121920" y="10685416"/>
          <a:ext cx="2888164" cy="7862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2-SIGLAS-P43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1</xdr:col>
      <xdr:colOff>1962150</xdr:colOff>
      <xdr:row>31</xdr:row>
      <xdr:rowOff>57149</xdr:rowOff>
    </xdr:from>
    <xdr:to>
      <xdr:col>3</xdr:col>
      <xdr:colOff>536850</xdr:colOff>
      <xdr:row>31</xdr:row>
      <xdr:rowOff>849149</xdr:rowOff>
    </xdr:to>
    <xdr:sp macro="" textlink="">
      <xdr:nvSpPr>
        <xdr:cNvPr id="24" name="Rectángulo redondeado 5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E120A922-E5F8-46DC-832B-B879ADD6FD9B}"/>
            </a:ext>
          </a:extLst>
        </xdr:cNvPr>
        <xdr:cNvSpPr/>
      </xdr:nvSpPr>
      <xdr:spPr>
        <a:xfrm>
          <a:off x="3326674" y="10685416"/>
          <a:ext cx="2892519" cy="7862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2-SIGLAS-P44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0</xdr:col>
      <xdr:colOff>123825</xdr:colOff>
      <xdr:row>32</xdr:row>
      <xdr:rowOff>57149</xdr:rowOff>
    </xdr:from>
    <xdr:to>
      <xdr:col>1</xdr:col>
      <xdr:colOff>1651275</xdr:colOff>
      <xdr:row>32</xdr:row>
      <xdr:rowOff>849149</xdr:rowOff>
    </xdr:to>
    <xdr:sp macro="" textlink="">
      <xdr:nvSpPr>
        <xdr:cNvPr id="25" name="Rectángulo redondeado 5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4EE8BA2B-EC8F-4CA2-9301-F29B126B58F7}"/>
            </a:ext>
          </a:extLst>
        </xdr:cNvPr>
        <xdr:cNvSpPr/>
      </xdr:nvSpPr>
      <xdr:spPr>
        <a:xfrm>
          <a:off x="121920" y="11588930"/>
          <a:ext cx="2888164" cy="7862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2-SIGLAS-P45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1</xdr:col>
      <xdr:colOff>1962150</xdr:colOff>
      <xdr:row>32</xdr:row>
      <xdr:rowOff>57149</xdr:rowOff>
    </xdr:from>
    <xdr:to>
      <xdr:col>3</xdr:col>
      <xdr:colOff>536850</xdr:colOff>
      <xdr:row>32</xdr:row>
      <xdr:rowOff>849149</xdr:rowOff>
    </xdr:to>
    <xdr:sp macro="" textlink="">
      <xdr:nvSpPr>
        <xdr:cNvPr id="26" name="Rectángulo redondeado 5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F98C85F9-0AF9-4E3D-9F82-67B3DF486A6F}"/>
            </a:ext>
          </a:extLst>
        </xdr:cNvPr>
        <xdr:cNvSpPr/>
      </xdr:nvSpPr>
      <xdr:spPr>
        <a:xfrm>
          <a:off x="3326674" y="11588930"/>
          <a:ext cx="2892519" cy="7862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2-SIGLAS-P46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0</xdr:col>
      <xdr:colOff>123825</xdr:colOff>
      <xdr:row>33</xdr:row>
      <xdr:rowOff>57149</xdr:rowOff>
    </xdr:from>
    <xdr:to>
      <xdr:col>1</xdr:col>
      <xdr:colOff>1651275</xdr:colOff>
      <xdr:row>33</xdr:row>
      <xdr:rowOff>849149</xdr:rowOff>
    </xdr:to>
    <xdr:sp macro="" textlink="">
      <xdr:nvSpPr>
        <xdr:cNvPr id="27" name="Rectángulo redondeado 5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BE89D23E-C07E-4B1F-A139-BCB653FBB643}"/>
            </a:ext>
          </a:extLst>
        </xdr:cNvPr>
        <xdr:cNvSpPr/>
      </xdr:nvSpPr>
      <xdr:spPr>
        <a:xfrm>
          <a:off x="121920" y="12492445"/>
          <a:ext cx="2888164" cy="7862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2-SIGLAS-P47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1</xdr:col>
      <xdr:colOff>1962150</xdr:colOff>
      <xdr:row>33</xdr:row>
      <xdr:rowOff>57149</xdr:rowOff>
    </xdr:from>
    <xdr:to>
      <xdr:col>3</xdr:col>
      <xdr:colOff>536850</xdr:colOff>
      <xdr:row>33</xdr:row>
      <xdr:rowOff>849149</xdr:rowOff>
    </xdr:to>
    <xdr:sp macro="" textlink="">
      <xdr:nvSpPr>
        <xdr:cNvPr id="29" name="Rectángulo redondeado 5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23A507EB-5FA0-490C-9DE2-97B3B4D9E904}"/>
            </a:ext>
          </a:extLst>
        </xdr:cNvPr>
        <xdr:cNvSpPr/>
      </xdr:nvSpPr>
      <xdr:spPr>
        <a:xfrm>
          <a:off x="3326674" y="12492445"/>
          <a:ext cx="2892519" cy="7862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2-SIGLAS-P48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0</xdr:col>
      <xdr:colOff>123825</xdr:colOff>
      <xdr:row>34</xdr:row>
      <xdr:rowOff>57149</xdr:rowOff>
    </xdr:from>
    <xdr:to>
      <xdr:col>1</xdr:col>
      <xdr:colOff>1651275</xdr:colOff>
      <xdr:row>34</xdr:row>
      <xdr:rowOff>849149</xdr:rowOff>
    </xdr:to>
    <xdr:sp macro="" textlink="">
      <xdr:nvSpPr>
        <xdr:cNvPr id="30" name="Rectángulo redondeado 5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46761169-5BE4-42D4-AA34-D98189C89469}"/>
            </a:ext>
          </a:extLst>
        </xdr:cNvPr>
        <xdr:cNvSpPr/>
      </xdr:nvSpPr>
      <xdr:spPr>
        <a:xfrm>
          <a:off x="121920" y="13395959"/>
          <a:ext cx="2888164" cy="7862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2-SIGLAS-P49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1</xdr:col>
      <xdr:colOff>1962150</xdr:colOff>
      <xdr:row>34</xdr:row>
      <xdr:rowOff>57149</xdr:rowOff>
    </xdr:from>
    <xdr:to>
      <xdr:col>3</xdr:col>
      <xdr:colOff>536850</xdr:colOff>
      <xdr:row>34</xdr:row>
      <xdr:rowOff>849149</xdr:rowOff>
    </xdr:to>
    <xdr:sp macro="" textlink="">
      <xdr:nvSpPr>
        <xdr:cNvPr id="31" name="Rectángulo redondeado 5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E639F92F-E95A-4019-86D7-668E4B4DAFA3}"/>
            </a:ext>
          </a:extLst>
        </xdr:cNvPr>
        <xdr:cNvSpPr/>
      </xdr:nvSpPr>
      <xdr:spPr>
        <a:xfrm>
          <a:off x="3326674" y="13395959"/>
          <a:ext cx="2892519" cy="7862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2-SIGLAS-P50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0</xdr:col>
      <xdr:colOff>123825</xdr:colOff>
      <xdr:row>35</xdr:row>
      <xdr:rowOff>57149</xdr:rowOff>
    </xdr:from>
    <xdr:to>
      <xdr:col>1</xdr:col>
      <xdr:colOff>1651275</xdr:colOff>
      <xdr:row>35</xdr:row>
      <xdr:rowOff>849149</xdr:rowOff>
    </xdr:to>
    <xdr:sp macro="" textlink="">
      <xdr:nvSpPr>
        <xdr:cNvPr id="32" name="Rectángulo redondeado 5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63D83C49-AF81-4DD3-A555-CC9708E8C3BF}"/>
            </a:ext>
          </a:extLst>
        </xdr:cNvPr>
        <xdr:cNvSpPr/>
      </xdr:nvSpPr>
      <xdr:spPr>
        <a:xfrm>
          <a:off x="121920" y="14299473"/>
          <a:ext cx="2888164" cy="7862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2-SIGLAS-P51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1</xdr:col>
      <xdr:colOff>1962150</xdr:colOff>
      <xdr:row>35</xdr:row>
      <xdr:rowOff>57149</xdr:rowOff>
    </xdr:from>
    <xdr:to>
      <xdr:col>3</xdr:col>
      <xdr:colOff>536850</xdr:colOff>
      <xdr:row>35</xdr:row>
      <xdr:rowOff>849149</xdr:rowOff>
    </xdr:to>
    <xdr:sp macro="" textlink="">
      <xdr:nvSpPr>
        <xdr:cNvPr id="33" name="Rectángulo redondeado 5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F2EA9E20-7413-4F85-B813-86B6F3327B1C}"/>
            </a:ext>
          </a:extLst>
        </xdr:cNvPr>
        <xdr:cNvSpPr/>
      </xdr:nvSpPr>
      <xdr:spPr>
        <a:xfrm>
          <a:off x="3326674" y="14299473"/>
          <a:ext cx="2892519" cy="7862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2-SIGLAS-P52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0</xdr:col>
      <xdr:colOff>123825</xdr:colOff>
      <xdr:row>36</xdr:row>
      <xdr:rowOff>57149</xdr:rowOff>
    </xdr:from>
    <xdr:to>
      <xdr:col>1</xdr:col>
      <xdr:colOff>1651275</xdr:colOff>
      <xdr:row>36</xdr:row>
      <xdr:rowOff>849149</xdr:rowOff>
    </xdr:to>
    <xdr:sp macro="" textlink="">
      <xdr:nvSpPr>
        <xdr:cNvPr id="34" name="Rectángulo redondeado 5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EC416CD1-F9C1-4042-A4B6-8F1CE6A4C303}"/>
            </a:ext>
          </a:extLst>
        </xdr:cNvPr>
        <xdr:cNvSpPr/>
      </xdr:nvSpPr>
      <xdr:spPr>
        <a:xfrm>
          <a:off x="121920" y="15202988"/>
          <a:ext cx="2888164" cy="7862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2-SIGLAS-P53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1</xdr:col>
      <xdr:colOff>1962150</xdr:colOff>
      <xdr:row>36</xdr:row>
      <xdr:rowOff>57149</xdr:rowOff>
    </xdr:from>
    <xdr:to>
      <xdr:col>3</xdr:col>
      <xdr:colOff>536850</xdr:colOff>
      <xdr:row>36</xdr:row>
      <xdr:rowOff>849149</xdr:rowOff>
    </xdr:to>
    <xdr:sp macro="" textlink="">
      <xdr:nvSpPr>
        <xdr:cNvPr id="35" name="Rectángulo redondeado 5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39752F0E-3507-4394-9133-57BAEB827339}"/>
            </a:ext>
          </a:extLst>
        </xdr:cNvPr>
        <xdr:cNvSpPr/>
      </xdr:nvSpPr>
      <xdr:spPr>
        <a:xfrm>
          <a:off x="3326674" y="15202988"/>
          <a:ext cx="2892519" cy="7862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2-SIGLAS-P54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0</xdr:col>
      <xdr:colOff>123825</xdr:colOff>
      <xdr:row>37</xdr:row>
      <xdr:rowOff>57149</xdr:rowOff>
    </xdr:from>
    <xdr:to>
      <xdr:col>1</xdr:col>
      <xdr:colOff>1651275</xdr:colOff>
      <xdr:row>37</xdr:row>
      <xdr:rowOff>849149</xdr:rowOff>
    </xdr:to>
    <xdr:sp macro="" textlink="">
      <xdr:nvSpPr>
        <xdr:cNvPr id="36" name="Rectángulo redondeado 5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984BE5B0-72DB-4D0D-83D7-CADCC27A38E5}"/>
            </a:ext>
          </a:extLst>
        </xdr:cNvPr>
        <xdr:cNvSpPr/>
      </xdr:nvSpPr>
      <xdr:spPr>
        <a:xfrm>
          <a:off x="121920" y="16106502"/>
          <a:ext cx="2888164" cy="7862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2-SIGLAS-P55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1</xdr:col>
      <xdr:colOff>1962150</xdr:colOff>
      <xdr:row>37</xdr:row>
      <xdr:rowOff>57149</xdr:rowOff>
    </xdr:from>
    <xdr:to>
      <xdr:col>3</xdr:col>
      <xdr:colOff>536850</xdr:colOff>
      <xdr:row>37</xdr:row>
      <xdr:rowOff>849149</xdr:rowOff>
    </xdr:to>
    <xdr:sp macro="" textlink="">
      <xdr:nvSpPr>
        <xdr:cNvPr id="37" name="Rectángulo redondeado 5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7023888E-759C-47D8-8E33-2C50329014C1}"/>
            </a:ext>
          </a:extLst>
        </xdr:cNvPr>
        <xdr:cNvSpPr/>
      </xdr:nvSpPr>
      <xdr:spPr>
        <a:xfrm>
          <a:off x="3326674" y="16106502"/>
          <a:ext cx="2892519" cy="7862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2-SIGLAS-P56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0</xdr:col>
      <xdr:colOff>121920</xdr:colOff>
      <xdr:row>38</xdr:row>
      <xdr:rowOff>60959</xdr:rowOff>
    </xdr:from>
    <xdr:to>
      <xdr:col>1</xdr:col>
      <xdr:colOff>1649370</xdr:colOff>
      <xdr:row>38</xdr:row>
      <xdr:rowOff>847244</xdr:rowOff>
    </xdr:to>
    <xdr:sp macro="" textlink="">
      <xdr:nvSpPr>
        <xdr:cNvPr id="38" name="Rectángulo redondeado 5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4EA93409-B1AC-4ABF-BBF9-3697E808CAE1}"/>
            </a:ext>
          </a:extLst>
        </xdr:cNvPr>
        <xdr:cNvSpPr/>
      </xdr:nvSpPr>
      <xdr:spPr>
        <a:xfrm>
          <a:off x="120015" y="4364626"/>
          <a:ext cx="2888164" cy="78057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2-SIGLAS-P57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1</xdr:col>
      <xdr:colOff>1962150</xdr:colOff>
      <xdr:row>38</xdr:row>
      <xdr:rowOff>57149</xdr:rowOff>
    </xdr:from>
    <xdr:to>
      <xdr:col>3</xdr:col>
      <xdr:colOff>536850</xdr:colOff>
      <xdr:row>38</xdr:row>
      <xdr:rowOff>849149</xdr:rowOff>
    </xdr:to>
    <xdr:sp macro="" textlink="">
      <xdr:nvSpPr>
        <xdr:cNvPr id="39" name="Rectángulo redondeado 5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5EE1F10D-2A9B-48BD-9227-04F56CB87A70}"/>
            </a:ext>
          </a:extLst>
        </xdr:cNvPr>
        <xdr:cNvSpPr/>
      </xdr:nvSpPr>
      <xdr:spPr>
        <a:xfrm>
          <a:off x="3326674" y="4360816"/>
          <a:ext cx="2892519" cy="7862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2-SIGLAS-P58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0</xdr:col>
      <xdr:colOff>123825</xdr:colOff>
      <xdr:row>39</xdr:row>
      <xdr:rowOff>57149</xdr:rowOff>
    </xdr:from>
    <xdr:to>
      <xdr:col>1</xdr:col>
      <xdr:colOff>1651275</xdr:colOff>
      <xdr:row>39</xdr:row>
      <xdr:rowOff>849149</xdr:rowOff>
    </xdr:to>
    <xdr:sp macro="" textlink="">
      <xdr:nvSpPr>
        <xdr:cNvPr id="40" name="Rectángulo redondeado 5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7797ACE8-CF84-4214-8CE8-ABB4157D1741}"/>
            </a:ext>
          </a:extLst>
        </xdr:cNvPr>
        <xdr:cNvSpPr/>
      </xdr:nvSpPr>
      <xdr:spPr>
        <a:xfrm>
          <a:off x="121920" y="5264330"/>
          <a:ext cx="2888164" cy="7862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2-SIGLAS-P59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  <xdr:twoCellAnchor>
    <xdr:from>
      <xdr:col>1</xdr:col>
      <xdr:colOff>1962150</xdr:colOff>
      <xdr:row>39</xdr:row>
      <xdr:rowOff>57149</xdr:rowOff>
    </xdr:from>
    <xdr:to>
      <xdr:col>3</xdr:col>
      <xdr:colOff>536850</xdr:colOff>
      <xdr:row>39</xdr:row>
      <xdr:rowOff>849149</xdr:rowOff>
    </xdr:to>
    <xdr:sp macro="" textlink="">
      <xdr:nvSpPr>
        <xdr:cNvPr id="41" name="Rectángulo redondeado 5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621E6741-D38B-43E4-96A3-F00D6ACD1F57}"/>
            </a:ext>
          </a:extLst>
        </xdr:cNvPr>
        <xdr:cNvSpPr/>
      </xdr:nvSpPr>
      <xdr:spPr>
        <a:xfrm>
          <a:off x="3326674" y="5264330"/>
          <a:ext cx="2892519" cy="7862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2-SIGLAS-P60</a:t>
          </a:r>
        </a:p>
        <a:p>
          <a:pPr marL="0" indent="0" algn="ctr"/>
          <a:r>
            <a:rPr lang="es-CR" sz="1200" b="1" i="1">
              <a:solidFill>
                <a:schemeClr val="l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Nombre del procedimiento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814</xdr:rowOff>
    </xdr:from>
    <xdr:to>
      <xdr:col>0</xdr:col>
      <xdr:colOff>762597</xdr:colOff>
      <xdr:row>1</xdr:row>
      <xdr:rowOff>367846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38100" y="814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1582761</xdr:colOff>
      <xdr:row>0</xdr:row>
      <xdr:rowOff>0</xdr:rowOff>
    </xdr:from>
    <xdr:to>
      <xdr:col>2</xdr:col>
      <xdr:colOff>850911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3430611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1713087</xdr:colOff>
      <xdr:row>0</xdr:row>
      <xdr:rowOff>5144</xdr:rowOff>
    </xdr:from>
    <xdr:to>
      <xdr:col>3</xdr:col>
      <xdr:colOff>658480</xdr:colOff>
      <xdr:row>1</xdr:row>
      <xdr:rowOff>363516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5408787" y="5144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814</xdr:rowOff>
    </xdr:from>
    <xdr:to>
      <xdr:col>3</xdr:col>
      <xdr:colOff>1592092</xdr:colOff>
      <xdr:row>1</xdr:row>
      <xdr:rowOff>367846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6347370" y="814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907935</xdr:colOff>
      <xdr:row>0</xdr:row>
      <xdr:rowOff>4330</xdr:rowOff>
    </xdr:from>
    <xdr:to>
      <xdr:col>1</xdr:col>
      <xdr:colOff>176085</xdr:colOff>
      <xdr:row>1</xdr:row>
      <xdr:rowOff>364330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907935" y="433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321423</xdr:colOff>
      <xdr:row>0</xdr:row>
      <xdr:rowOff>4330</xdr:rowOff>
    </xdr:from>
    <xdr:to>
      <xdr:col>1</xdr:col>
      <xdr:colOff>1437423</xdr:colOff>
      <xdr:row>1</xdr:row>
      <xdr:rowOff>364330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2169273" y="433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996249</xdr:colOff>
      <xdr:row>0</xdr:row>
      <xdr:rowOff>8118</xdr:rowOff>
    </xdr:from>
    <xdr:to>
      <xdr:col>2</xdr:col>
      <xdr:colOff>1567749</xdr:colOff>
      <xdr:row>1</xdr:row>
      <xdr:rowOff>360543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4691949" y="8118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91440</xdr:colOff>
      <xdr:row>1</xdr:row>
      <xdr:rowOff>76200</xdr:rowOff>
    </xdr:from>
    <xdr:to>
      <xdr:col>5</xdr:col>
      <xdr:colOff>853440</xdr:colOff>
      <xdr:row>2</xdr:row>
      <xdr:rowOff>22860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7680960" y="7620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3BE0AD7F-CC62-40CA-88D6-06EBEF9084EF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7A0D7247-9B88-4B56-AA2E-A3EF1D6425AC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D0F37109-DB8D-417F-BC45-95EA46D22B54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73041E57-DE32-4CEE-AD7E-7CE776CA0177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D3DC4869-8424-4A92-A850-72BF244F459D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3A4F29CC-594B-4B25-8E9F-DE366218ED7F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D4C441CF-2700-4CCF-A56F-AE9F2416A057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438150</xdr:colOff>
      <xdr:row>1</xdr:row>
      <xdr:rowOff>70485</xdr:rowOff>
    </xdr:from>
    <xdr:to>
      <xdr:col>9</xdr:col>
      <xdr:colOff>464820</xdr:colOff>
      <xdr:row>2</xdr:row>
      <xdr:rowOff>19050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9438C740-99DE-4E2C-9538-F188FE8AE002}"/>
            </a:ext>
          </a:extLst>
        </xdr:cNvPr>
        <xdr:cNvSpPr/>
      </xdr:nvSpPr>
      <xdr:spPr>
        <a:xfrm>
          <a:off x="7311390" y="70485"/>
          <a:ext cx="1245870" cy="329565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C41F3B61-7EA4-40F2-B285-9557033600FB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635924D6-B2CC-43B5-8229-5C427FB412B7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2AD40A99-E84F-42C8-8775-8F522FF01932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A5598128-D623-480C-BB23-2078625B23AE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C47D51C-2786-41E9-BE9E-90307CD4CD3B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1D6935F5-758C-4596-83E3-68D165624B54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F9E63E70-130B-40B6-A4A1-3C936A3ECAD4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434340</xdr:colOff>
      <xdr:row>1</xdr:row>
      <xdr:rowOff>68580</xdr:rowOff>
    </xdr:from>
    <xdr:to>
      <xdr:col>9</xdr:col>
      <xdr:colOff>381000</xdr:colOff>
      <xdr:row>2</xdr:row>
      <xdr:rowOff>15240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CA54763-47DE-4B13-B472-BD230C716B15}"/>
            </a:ext>
          </a:extLst>
        </xdr:cNvPr>
        <xdr:cNvSpPr/>
      </xdr:nvSpPr>
      <xdr:spPr>
        <a:xfrm>
          <a:off x="7301865" y="68580"/>
          <a:ext cx="116586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D2731E54-9F79-495A-A9A1-5D8197406BD0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38DDE402-AD88-419C-9085-BD05D30237FA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9FF606B2-56AF-44D8-BC96-3B6191165651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2CF519E2-8AF7-4D4A-AEC0-14B79CE771E2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76CE85E8-6A9E-455E-8A2A-D6BE41260F4B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ED53E904-A635-43C5-AFAB-6C01E5321A04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D72C9EE2-B85F-4CB2-9F11-669A047CDD46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167640</xdr:colOff>
      <xdr:row>1</xdr:row>
      <xdr:rowOff>76200</xdr:rowOff>
    </xdr:from>
    <xdr:to>
      <xdr:col>5</xdr:col>
      <xdr:colOff>929640</xdr:colOff>
      <xdr:row>2</xdr:row>
      <xdr:rowOff>22860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7050DB27-2598-4D4A-93C0-ACB17F7FD973}"/>
            </a:ext>
          </a:extLst>
        </xdr:cNvPr>
        <xdr:cNvSpPr/>
      </xdr:nvSpPr>
      <xdr:spPr>
        <a:xfrm>
          <a:off x="7559040" y="7620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6E24989F-F159-45CC-92D5-0EF4BC2CEC8F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6E2A00BD-3BE2-4D61-878D-3EF8C2E8EB32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DED3375C-89C0-4AD9-9BDC-DD2E74797ADC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DC6AE0EF-D088-4070-B940-DC2B6354AD3B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78953D41-7C4F-4DB5-8E00-9566C8A57FF6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95249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29214F34-EA4D-4F85-9FEF-F843312537AE}"/>
            </a:ext>
          </a:extLst>
        </xdr:cNvPr>
        <xdr:cNvSpPr/>
      </xdr:nvSpPr>
      <xdr:spPr>
        <a:xfrm>
          <a:off x="1147516" y="0"/>
          <a:ext cx="87178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75F39E6A-5C6C-498C-9AA0-3925DD22EB22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53ED5CFC-8F46-42FD-AC1D-2FBD40E2988B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12614F7B-8CB6-400E-B51C-600B7E0AB522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ACD45A9C-54CD-42BE-B7FD-BC8B10088E7F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CB14876E-B5FF-44CA-9295-AA34B2523CB6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847E781-7DC2-4506-A168-B140CED80B44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BFC8CD1-D3BE-456C-A74F-000FE644D21D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27B75F79-E3B7-4130-9DF7-0AFB11CAA23A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BEC74E94-E430-4A12-93FF-913ACC366968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381000</xdr:colOff>
      <xdr:row>1</xdr:row>
      <xdr:rowOff>76200</xdr:rowOff>
    </xdr:from>
    <xdr:to>
      <xdr:col>9</xdr:col>
      <xdr:colOff>381000</xdr:colOff>
      <xdr:row>2</xdr:row>
      <xdr:rowOff>26670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1E8CDCA7-7890-4986-9E37-15DC0F19BEA9}"/>
            </a:ext>
          </a:extLst>
        </xdr:cNvPr>
        <xdr:cNvSpPr/>
      </xdr:nvSpPr>
      <xdr:spPr>
        <a:xfrm>
          <a:off x="7254240" y="76200"/>
          <a:ext cx="121920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694F4F1A-5AD5-4FEB-BAE7-0C65D9CBF321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2508B332-0EC0-4B3E-84EF-42A71D9D1C48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CA0E9E90-B5F5-4AEB-96AF-EA40524A0C82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7BEDBD07-DAE0-4E9A-A551-7E1043C4292D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C6B331F1-59FF-40C7-94B8-0D29613146CB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83F66677-B8FD-4774-A6E2-FF652975BD26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C53B2D8F-2C43-47FA-8FB5-4C070C4D6C65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381000</xdr:colOff>
      <xdr:row>1</xdr:row>
      <xdr:rowOff>76200</xdr:rowOff>
    </xdr:from>
    <xdr:to>
      <xdr:col>9</xdr:col>
      <xdr:colOff>556260</xdr:colOff>
      <xdr:row>2</xdr:row>
      <xdr:rowOff>26670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7216F311-9AC6-486A-8CAF-80DA4601A93F}"/>
            </a:ext>
          </a:extLst>
        </xdr:cNvPr>
        <xdr:cNvSpPr/>
      </xdr:nvSpPr>
      <xdr:spPr>
        <a:xfrm>
          <a:off x="7254240" y="76200"/>
          <a:ext cx="139446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E15261F4-1B7F-41F2-BBC8-927555013112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B142004D-49FE-4FA0-BA3B-D3BCF4A12F3D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20501775-18A2-4ACA-8156-826A4C1F43CB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4EE2ADB9-AA31-47F2-B744-D9556AC12169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21FAF927-7B63-4C1F-B5E3-16916A22870C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D01990C0-A271-444D-A499-5E7A319A8FBC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40FFDCB7-B7A1-4420-A661-7EFA816B1A49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129540</xdr:colOff>
      <xdr:row>1</xdr:row>
      <xdr:rowOff>45720</xdr:rowOff>
    </xdr:from>
    <xdr:to>
      <xdr:col>5</xdr:col>
      <xdr:colOff>891540</xdr:colOff>
      <xdr:row>1</xdr:row>
      <xdr:rowOff>373380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9768A321-EA9B-47C9-B56C-0315ECF87A69}"/>
            </a:ext>
          </a:extLst>
        </xdr:cNvPr>
        <xdr:cNvSpPr/>
      </xdr:nvSpPr>
      <xdr:spPr>
        <a:xfrm>
          <a:off x="7520940" y="4572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3AB2A626-B0C3-47C1-95E1-0C93A35B92A1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532FB21F-2B8C-4E59-B91F-9D754B56E988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AFC4B678-DAD3-40DD-A1A3-749DB0299D6C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3193261C-809B-4260-8D28-59C2203623D9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942C86E1-FD86-432D-AE7F-2B8695B70B78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518867</xdr:colOff>
      <xdr:row>0</xdr:row>
      <xdr:rowOff>0</xdr:rowOff>
    </xdr:from>
    <xdr:to>
      <xdr:col>4</xdr:col>
      <xdr:colOff>85725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9D7D5414-8B92-42C4-82AE-A2D6F991288C}"/>
            </a:ext>
          </a:extLst>
        </xdr:cNvPr>
        <xdr:cNvSpPr/>
      </xdr:nvSpPr>
      <xdr:spPr>
        <a:xfrm>
          <a:off x="1147517" y="0"/>
          <a:ext cx="862258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5F89A679-20F3-4189-A4BA-A3B9F3EC613E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8A4EAD02-B648-4A0B-BF86-A5FBABFC6E3B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A1355E07-8466-4DA4-9170-61AFE1795568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8D9E1DB5-199C-4E25-8A82-80580B8F4515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103E6DA5-3B87-4ED1-9C1D-7279FCD6A72A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ACEF737A-4D08-4AD7-BB20-415B1119542C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BF8D711D-3D24-40A4-806F-787D9A1365A9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8341233B-B702-4508-9F7F-DC94E465AAD7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7CC3E4C5-40AA-47D4-AB77-A9D6D36D3627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462915</xdr:colOff>
      <xdr:row>1</xdr:row>
      <xdr:rowOff>76200</xdr:rowOff>
    </xdr:from>
    <xdr:to>
      <xdr:col>9</xdr:col>
      <xdr:colOff>495300</xdr:colOff>
      <xdr:row>2</xdr:row>
      <xdr:rowOff>26670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4E7073F7-A718-44B7-B74A-CB448BE72C71}"/>
            </a:ext>
          </a:extLst>
        </xdr:cNvPr>
        <xdr:cNvSpPr/>
      </xdr:nvSpPr>
      <xdr:spPr>
        <a:xfrm>
          <a:off x="7336155" y="76200"/>
          <a:ext cx="1251585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77450D83-E5C9-4265-BB4E-DB1F1373580C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BA6E5C87-F431-484E-BB0E-12A74EFB33A4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2655D0C5-9892-4F98-8E54-767666D1064F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D367E7EF-8162-4F31-B97B-4B74037BC956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51442C77-D01F-4B72-B497-562CE0B2AE9D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EB9ADE57-872E-4955-8B7C-D8822C549E2E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93DF6FF5-3C7C-4B47-AD5C-71FE8EDBB034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462914</xdr:colOff>
      <xdr:row>1</xdr:row>
      <xdr:rowOff>76200</xdr:rowOff>
    </xdr:from>
    <xdr:to>
      <xdr:col>9</xdr:col>
      <xdr:colOff>548639</xdr:colOff>
      <xdr:row>2</xdr:row>
      <xdr:rowOff>26670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8C97AFAE-6BF5-4376-9299-115A0A9BF031}"/>
            </a:ext>
          </a:extLst>
        </xdr:cNvPr>
        <xdr:cNvSpPr/>
      </xdr:nvSpPr>
      <xdr:spPr>
        <a:xfrm>
          <a:off x="7336154" y="76200"/>
          <a:ext cx="1304925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</xdr:row>
      <xdr:rowOff>26670</xdr:rowOff>
    </xdr:from>
    <xdr:to>
      <xdr:col>12</xdr:col>
      <xdr:colOff>95250</xdr:colOff>
      <xdr:row>1</xdr:row>
      <xdr:rowOff>388620</xdr:rowOff>
    </xdr:to>
    <xdr:sp macro="" textlink="">
      <xdr:nvSpPr>
        <xdr:cNvPr id="22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DAD33B5F-A7D9-456D-B012-06EA4E272B19}"/>
            </a:ext>
          </a:extLst>
        </xdr:cNvPr>
        <xdr:cNvSpPr/>
      </xdr:nvSpPr>
      <xdr:spPr>
        <a:xfrm>
          <a:off x="7162800" y="26670"/>
          <a:ext cx="1181100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29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0B22784D-2B3A-4636-A2AE-5BFBAEBC746E}"/>
            </a:ext>
          </a:extLst>
        </xdr:cNvPr>
        <xdr:cNvSpPr/>
      </xdr:nvSpPr>
      <xdr:spPr>
        <a:xfrm>
          <a:off x="7533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31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A80EE023-7882-4DBE-AF64-0BB7090C1F01}"/>
            </a:ext>
          </a:extLst>
        </xdr:cNvPr>
        <xdr:cNvSpPr/>
      </xdr:nvSpPr>
      <xdr:spPr>
        <a:xfrm>
          <a:off x="3091857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32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AA93A002-5C0B-42AA-9D63-82E0C3673F8F}"/>
            </a:ext>
          </a:extLst>
        </xdr:cNvPr>
        <xdr:cNvSpPr/>
      </xdr:nvSpPr>
      <xdr:spPr>
        <a:xfrm>
          <a:off x="5102871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57149</xdr:colOff>
      <xdr:row>1</xdr:row>
      <xdr:rowOff>432000</xdr:rowOff>
    </xdr:to>
    <xdr:sp macro="" textlink="">
      <xdr:nvSpPr>
        <xdr:cNvPr id="34" name="Rectángulo redondeado 11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68BC28B-9A89-4298-996F-E637F844C2F6}"/>
            </a:ext>
          </a:extLst>
        </xdr:cNvPr>
        <xdr:cNvSpPr/>
      </xdr:nvSpPr>
      <xdr:spPr>
        <a:xfrm>
          <a:off x="1147516" y="0"/>
          <a:ext cx="83368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35" name="Rectángulo redondeado 12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F816755A-8B11-4680-99B0-9E6F9947EFEB}"/>
            </a:ext>
          </a:extLst>
        </xdr:cNvPr>
        <xdr:cNvSpPr/>
      </xdr:nvSpPr>
      <xdr:spPr>
        <a:xfrm>
          <a:off x="2086350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36" name="Rectángulo redondeado 14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974DE322-75D8-4996-8ADE-0D526DE6280F}"/>
            </a:ext>
          </a:extLst>
        </xdr:cNvPr>
        <xdr:cNvSpPr/>
      </xdr:nvSpPr>
      <xdr:spPr>
        <a:xfrm>
          <a:off x="409736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1C77B21C-3507-4FD9-9695-289C491C4DC7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689BAF9D-21CE-4F36-BFDA-0F4D7A483C52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755A605C-5703-4D48-8595-EA555C7B0C6B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D06BF6FB-6FBB-4967-A30E-33C126E1990E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2E7308FE-4548-4399-A5B9-E65FA819146A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9D5D4F8F-0765-4F84-83C6-F78BB582EC21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98DC8E6-8364-472C-A299-A571B311B86B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91440</xdr:colOff>
      <xdr:row>1</xdr:row>
      <xdr:rowOff>68580</xdr:rowOff>
    </xdr:from>
    <xdr:to>
      <xdr:col>5</xdr:col>
      <xdr:colOff>853440</xdr:colOff>
      <xdr:row>2</xdr:row>
      <xdr:rowOff>15240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7FB2F4E2-FE95-4E8E-979A-ACFE5D460B79}"/>
            </a:ext>
          </a:extLst>
        </xdr:cNvPr>
        <xdr:cNvSpPr/>
      </xdr:nvSpPr>
      <xdr:spPr>
        <a:xfrm>
          <a:off x="7482840" y="6858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07973289-A164-4741-BC47-52B34C17BE86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3EE62977-88E3-4AA0-AE3C-75DECD55E9F0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797C9115-0EB7-4C9C-AE9D-D36CDE775D66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73A9A3A4-E742-4DBC-844A-2EAD0D72E84D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0ACAA63D-BA2E-40E0-AC20-56F545119CB9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8640A286-1D2D-4716-BDD0-1D56381D6477}"/>
            </a:ext>
          </a:extLst>
        </xdr:cNvPr>
        <xdr:cNvSpPr/>
      </xdr:nvSpPr>
      <xdr:spPr>
        <a:xfrm>
          <a:off x="1147516" y="0"/>
          <a:ext cx="85273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61A192A5-30AE-4DEE-950F-A742FD8E23ED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3C7A9C2B-4948-4B2F-B39B-61DA9CC4A252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FBBA84AC-104D-43C7-B2FB-745D8B8D12A4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6F75D308-52CA-45AA-B96E-87A26148B583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46AA0E0B-F176-4AE0-AB4F-D0500F08D27F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77A1FEDA-2453-49DA-A06A-1ABC355CD2F8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828EDABF-49FD-40C5-9147-493931D96BA3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2AD8AF7B-9E3E-4A09-952A-5A36DCFC7EB2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6EF24645-A27F-4C64-A69B-50CB90A24770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348615</xdr:colOff>
      <xdr:row>1</xdr:row>
      <xdr:rowOff>95250</xdr:rowOff>
    </xdr:from>
    <xdr:to>
      <xdr:col>9</xdr:col>
      <xdr:colOff>350520</xdr:colOff>
      <xdr:row>2</xdr:row>
      <xdr:rowOff>38100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5B7B7BE0-2D4B-447D-9E49-0C053E804B1D}"/>
            </a:ext>
          </a:extLst>
        </xdr:cNvPr>
        <xdr:cNvSpPr/>
      </xdr:nvSpPr>
      <xdr:spPr>
        <a:xfrm>
          <a:off x="7221855" y="95250"/>
          <a:ext cx="1221105" cy="3238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97A5DAC3-AF79-46CB-9EB3-A68FB8DBD5EF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2E8FFCA-71C5-4449-B229-4B65972F607C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94198707-D4F8-42AE-9893-1C66DE63017F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551E327E-614C-4255-BC9A-763B3CD2C218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F583F228-C5B1-4768-BD5B-83C76AC67679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DD73AF5C-FAA6-47C3-9A63-BB6D1692A2E7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B0CC99C4-0EF9-44DC-A828-B935FA8C3787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348615</xdr:colOff>
      <xdr:row>1</xdr:row>
      <xdr:rowOff>95250</xdr:rowOff>
    </xdr:from>
    <xdr:to>
      <xdr:col>9</xdr:col>
      <xdr:colOff>495300</xdr:colOff>
      <xdr:row>2</xdr:row>
      <xdr:rowOff>38100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3A3B9F8C-511F-4DCC-91CF-A062A94DD2C0}"/>
            </a:ext>
          </a:extLst>
        </xdr:cNvPr>
        <xdr:cNvSpPr/>
      </xdr:nvSpPr>
      <xdr:spPr>
        <a:xfrm>
          <a:off x="7221855" y="95250"/>
          <a:ext cx="1365885" cy="3238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2E2F06D1-55BA-42B0-A338-B289F6B4D371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52A1E28D-6A52-4586-BE96-5BE99C215848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23C9C934-6C2F-4A2E-A8CB-6705732E6F8A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2F40AF2F-E406-44E1-B478-C332BE67A7BF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5E1BE6D8-C360-4403-8732-22FBC6C3782E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A540B94B-427B-424B-9F2C-EA400D17D23A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6A9E24BE-3264-486B-84CD-3D71947D716C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160020</xdr:colOff>
      <xdr:row>1</xdr:row>
      <xdr:rowOff>76200</xdr:rowOff>
    </xdr:from>
    <xdr:to>
      <xdr:col>5</xdr:col>
      <xdr:colOff>922020</xdr:colOff>
      <xdr:row>2</xdr:row>
      <xdr:rowOff>22860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109A2DA8-C36A-4552-B0EF-916F6328BA2F}"/>
            </a:ext>
          </a:extLst>
        </xdr:cNvPr>
        <xdr:cNvSpPr/>
      </xdr:nvSpPr>
      <xdr:spPr>
        <a:xfrm>
          <a:off x="7551420" y="7620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82D02734-B01A-441B-B775-0C20A9BFD989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2DED82BA-D641-4647-9783-A3E3044491E0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41CCA75D-9BAE-4D24-9007-A2B6691AC213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7E51BFB9-C0C6-4DFA-B70D-DA1A48F63369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C270F944-5B16-4FE7-94FE-CC7F50ABE8C7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74A740E0-664E-48B0-B82A-B99D07094561}"/>
            </a:ext>
          </a:extLst>
        </xdr:cNvPr>
        <xdr:cNvSpPr/>
      </xdr:nvSpPr>
      <xdr:spPr>
        <a:xfrm>
          <a:off x="1147516" y="0"/>
          <a:ext cx="85273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570F3666-E3B7-4DFF-9C6A-0F0BCC1DD469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E9013849-E9BD-4D1D-97FF-C46A0199DCEE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889591A6-1A9C-4CDC-94F6-B19BBDE593D4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3FC5C77-8E1A-4F68-AFF0-EBD7FE679F08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28DBD597-44F3-4E64-86A2-CAEDDC0F02FC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C578C5AA-5C8E-46B6-8077-7C240DAFA6C8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3777883A-AD98-49D0-B543-503A4C707D0A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DE9A7995-CD3C-4CA6-9B04-B82EDC7F20EC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B1460C60-9AF7-45A8-AEF2-2FAD3F6429ED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400050</xdr:colOff>
      <xdr:row>1</xdr:row>
      <xdr:rowOff>76200</xdr:rowOff>
    </xdr:from>
    <xdr:to>
      <xdr:col>9</xdr:col>
      <xdr:colOff>403860</xdr:colOff>
      <xdr:row>2</xdr:row>
      <xdr:rowOff>26670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7F2737B2-1912-499A-B7B3-9BE46216309C}"/>
            </a:ext>
          </a:extLst>
        </xdr:cNvPr>
        <xdr:cNvSpPr/>
      </xdr:nvSpPr>
      <xdr:spPr>
        <a:xfrm>
          <a:off x="7273290" y="76200"/>
          <a:ext cx="122301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8BD06881-B563-4195-A27F-91859C8F6F07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2DCACBF0-0D21-4896-B636-D192C3670BDF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ED7EBCC6-95D9-4937-829D-DD3D0612DDB7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C647F3A0-E529-48C1-9FBE-FCC729293AAC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3B9D2D13-2D53-4BCD-9BCE-D25CC4462F15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4D2C96B7-4F0A-4D93-8495-DECE846020FE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4C082347-4A7C-46B4-98EB-B54F1DEC17CF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400050</xdr:colOff>
      <xdr:row>1</xdr:row>
      <xdr:rowOff>76200</xdr:rowOff>
    </xdr:from>
    <xdr:to>
      <xdr:col>9</xdr:col>
      <xdr:colOff>525780</xdr:colOff>
      <xdr:row>2</xdr:row>
      <xdr:rowOff>26670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3E6AC925-6ADA-41AC-8FDF-96E88CE9E9DB}"/>
            </a:ext>
          </a:extLst>
        </xdr:cNvPr>
        <xdr:cNvSpPr/>
      </xdr:nvSpPr>
      <xdr:spPr>
        <a:xfrm>
          <a:off x="7273290" y="76200"/>
          <a:ext cx="134493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DAD0A621-A8DA-4A10-9A63-6CE792F9ADAD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6CB4E501-26F5-4EFC-9492-1E375ED03895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30E85A6A-A616-4ADA-892B-F3C94DF3F027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EC55DE6B-0672-4FDC-969A-54E0EBE792A6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2BA42D22-7EFE-4ACB-8FC7-2CB4DA3DE27C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5A02712C-130F-435C-9B3F-B060ED0F48E9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166C3CC5-670B-448F-8641-AA5C214D7BD4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91440</xdr:colOff>
      <xdr:row>1</xdr:row>
      <xdr:rowOff>68580</xdr:rowOff>
    </xdr:from>
    <xdr:to>
      <xdr:col>5</xdr:col>
      <xdr:colOff>853440</xdr:colOff>
      <xdr:row>2</xdr:row>
      <xdr:rowOff>15240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36235753-9055-4EA6-A289-DED3E197864A}"/>
            </a:ext>
          </a:extLst>
        </xdr:cNvPr>
        <xdr:cNvSpPr/>
      </xdr:nvSpPr>
      <xdr:spPr>
        <a:xfrm>
          <a:off x="7482840" y="6858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72D23560-F381-4EDD-B67F-0DA63A08BCC1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CC91359D-4191-4C76-A6DD-23BA5B48EDF4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36E29CC0-79F8-40A6-B989-C9AD54EE069C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9BDF527D-126D-41D0-8724-23D1392BA661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A0E22CE4-9F1D-419C-92FE-E646CDA07249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509342</xdr:colOff>
      <xdr:row>0</xdr:row>
      <xdr:rowOff>0</xdr:rowOff>
    </xdr:from>
    <xdr:to>
      <xdr:col>4</xdr:col>
      <xdr:colOff>57150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DFC4A47A-1577-457C-92A4-65F856638FF0}"/>
            </a:ext>
          </a:extLst>
        </xdr:cNvPr>
        <xdr:cNvSpPr/>
      </xdr:nvSpPr>
      <xdr:spPr>
        <a:xfrm>
          <a:off x="1137992" y="0"/>
          <a:ext cx="843208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CD8C8077-2F73-4823-ACBC-9ADFDA17007C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26467D39-5C28-4209-BEF1-7F4AD655B7C2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527685</xdr:colOff>
      <xdr:row>1</xdr:row>
      <xdr:rowOff>38100</xdr:rowOff>
    </xdr:from>
    <xdr:to>
      <xdr:col>9</xdr:col>
      <xdr:colOff>281940</xdr:colOff>
      <xdr:row>1</xdr:row>
      <xdr:rowOff>369570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7400925" y="38100"/>
          <a:ext cx="1278255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101F9DC7-5994-43B7-8ECF-BEDA06EC8182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F3B34C06-6893-4D59-91EF-5941CA921338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B9037E26-2229-43C9-980B-C1DC03BAD9D6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157980AE-BF23-4B6F-B967-2CFAAFC92501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3DC5C814-B14A-4396-A078-BA3F0F474911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C7D0DA9E-733E-4277-9317-7EB8E406CEF8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4AB519FF-7368-41FF-B543-3A6BC1F12EE7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419100</xdr:colOff>
      <xdr:row>1</xdr:row>
      <xdr:rowOff>76200</xdr:rowOff>
    </xdr:from>
    <xdr:to>
      <xdr:col>9</xdr:col>
      <xdr:colOff>388620</xdr:colOff>
      <xdr:row>2</xdr:row>
      <xdr:rowOff>26670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F2028B6E-BFB4-4E83-BF06-9C9FB107A4D1}"/>
            </a:ext>
          </a:extLst>
        </xdr:cNvPr>
        <xdr:cNvSpPr/>
      </xdr:nvSpPr>
      <xdr:spPr>
        <a:xfrm>
          <a:off x="7292340" y="76200"/>
          <a:ext cx="118872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8A3AD456-F6EA-4F68-ABAA-ED7C889F0652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C859C30F-8A94-4396-84DB-CE901F1A5238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4D97EB9F-BD4A-46FA-96B0-B7703BEFF041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7934AD4F-C03C-47EF-95AF-EDDDDE78C7B0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19C64492-5444-4299-84A3-E067BC17247D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B84094A8-7100-4BE0-B732-B9040CB9F4FD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F8DAE2D6-648C-4E3D-8778-FD05C10DFBDF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419100</xdr:colOff>
      <xdr:row>1</xdr:row>
      <xdr:rowOff>76200</xdr:rowOff>
    </xdr:from>
    <xdr:to>
      <xdr:col>9</xdr:col>
      <xdr:colOff>518160</xdr:colOff>
      <xdr:row>2</xdr:row>
      <xdr:rowOff>26670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392F78B5-BA02-47C7-82CF-BD358C374EB9}"/>
            </a:ext>
          </a:extLst>
        </xdr:cNvPr>
        <xdr:cNvSpPr/>
      </xdr:nvSpPr>
      <xdr:spPr>
        <a:xfrm>
          <a:off x="7292340" y="76200"/>
          <a:ext cx="131826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A9E95DA6-7A60-4838-BEE3-86BA325D3856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E7D23FE6-53F7-49BC-9091-73355E1746C3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F378B4E-E211-4360-A280-A9AF2E67E6E0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C68670F4-E735-41A6-A959-748A63B81C57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B2A9B9E-2990-4462-B264-767D3CBFAC28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A2DDC572-4197-4DA9-AFAF-CF7929F0FCFF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C208E13B-F862-4FE6-B21F-464450559A69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167640</xdr:colOff>
      <xdr:row>1</xdr:row>
      <xdr:rowOff>91440</xdr:rowOff>
    </xdr:from>
    <xdr:to>
      <xdr:col>5</xdr:col>
      <xdr:colOff>929640</xdr:colOff>
      <xdr:row>2</xdr:row>
      <xdr:rowOff>38100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EBF41D32-A3B4-43CE-A393-ED12CE6FF530}"/>
            </a:ext>
          </a:extLst>
        </xdr:cNvPr>
        <xdr:cNvSpPr/>
      </xdr:nvSpPr>
      <xdr:spPr>
        <a:xfrm>
          <a:off x="7559040" y="9144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7E269052-CB3A-4E08-B688-124469ACCB0D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64AA5A43-936A-4E8B-A26B-AD805B405FD7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0EC33227-AC2F-4021-9E2F-EC8F77B81D6E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9B9A4D6C-4395-4925-881B-A20314108C98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2E3C44FB-9EFD-471F-9276-39E0DC03E9C8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480409</xdr:colOff>
      <xdr:row>0</xdr:row>
      <xdr:rowOff>0</xdr:rowOff>
    </xdr:from>
    <xdr:to>
      <xdr:col>4</xdr:col>
      <xdr:colOff>66675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E80D9B9B-63A5-4AEF-A7A2-0F92D772DC93}"/>
            </a:ext>
          </a:extLst>
        </xdr:cNvPr>
        <xdr:cNvSpPr/>
      </xdr:nvSpPr>
      <xdr:spPr>
        <a:xfrm>
          <a:off x="1109059" y="0"/>
          <a:ext cx="881666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8AC1864A-A5B4-4C2E-A454-6A72CC1B1373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679C5D18-7F7D-4850-B9B9-1A325ABD94D2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8C0B77B3-3CFC-455D-9E58-C21A826A59B9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87108FFE-9BDA-4AE5-9C2E-DDFD888D266E}"/>
            </a:ext>
          </a:extLst>
        </xdr:cNvPr>
        <xdr:cNvSpPr/>
      </xdr:nvSpPr>
      <xdr:spPr>
        <a:xfrm>
          <a:off x="34535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2C350ED2-B792-452D-AE33-07FB4898BE96}"/>
            </a:ext>
          </a:extLst>
        </xdr:cNvPr>
        <xdr:cNvSpPr/>
      </xdr:nvSpPr>
      <xdr:spPr>
        <a:xfrm>
          <a:off x="53152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9B3A15C8-763D-4190-920F-DF0F74F7D048}"/>
            </a:ext>
          </a:extLst>
        </xdr:cNvPr>
        <xdr:cNvSpPr/>
      </xdr:nvSpPr>
      <xdr:spPr>
        <a:xfrm>
          <a:off x="63854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7E2694FA-96D2-4AF6-B8FB-F5F39818D90F}"/>
            </a:ext>
          </a:extLst>
        </xdr:cNvPr>
        <xdr:cNvSpPr/>
      </xdr:nvSpPr>
      <xdr:spPr>
        <a:xfrm>
          <a:off x="10090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C1F9A187-E2F5-4749-ADAA-39866656B813}"/>
            </a:ext>
          </a:extLst>
        </xdr:cNvPr>
        <xdr:cNvSpPr/>
      </xdr:nvSpPr>
      <xdr:spPr>
        <a:xfrm>
          <a:off x="22223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AB2AB44C-4D15-4B41-B866-5C6B57EB96ED}"/>
            </a:ext>
          </a:extLst>
        </xdr:cNvPr>
        <xdr:cNvSpPr/>
      </xdr:nvSpPr>
      <xdr:spPr>
        <a:xfrm>
          <a:off x="46395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495300</xdr:colOff>
      <xdr:row>1</xdr:row>
      <xdr:rowOff>108585</xdr:rowOff>
    </xdr:from>
    <xdr:to>
      <xdr:col>9</xdr:col>
      <xdr:colOff>502920</xdr:colOff>
      <xdr:row>2</xdr:row>
      <xdr:rowOff>57150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2D08B9E1-2223-4FCF-84CE-9BDA9719919E}"/>
            </a:ext>
          </a:extLst>
        </xdr:cNvPr>
        <xdr:cNvSpPr/>
      </xdr:nvSpPr>
      <xdr:spPr>
        <a:xfrm>
          <a:off x="7444740" y="108585"/>
          <a:ext cx="1226820" cy="329565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8C066DD7-CB70-4C87-AFE9-74244140A980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9F83AF9D-533B-4453-BF62-723033769A30}"/>
            </a:ext>
          </a:extLst>
        </xdr:cNvPr>
        <xdr:cNvSpPr/>
      </xdr:nvSpPr>
      <xdr:spPr>
        <a:xfrm>
          <a:off x="34535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5B8E3AA4-8B29-4A82-8A3C-10AD776FB34F}"/>
            </a:ext>
          </a:extLst>
        </xdr:cNvPr>
        <xdr:cNvSpPr/>
      </xdr:nvSpPr>
      <xdr:spPr>
        <a:xfrm>
          <a:off x="53152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BBE37B2D-40DC-4C16-8082-60B8707B47DA}"/>
            </a:ext>
          </a:extLst>
        </xdr:cNvPr>
        <xdr:cNvSpPr/>
      </xdr:nvSpPr>
      <xdr:spPr>
        <a:xfrm>
          <a:off x="63854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CBBA8776-AEFA-4404-B739-7EF4AA7BF4F0}"/>
            </a:ext>
          </a:extLst>
        </xdr:cNvPr>
        <xdr:cNvSpPr/>
      </xdr:nvSpPr>
      <xdr:spPr>
        <a:xfrm>
          <a:off x="10090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E89A156D-EC9D-48F6-A061-733712046AAE}"/>
            </a:ext>
          </a:extLst>
        </xdr:cNvPr>
        <xdr:cNvSpPr/>
      </xdr:nvSpPr>
      <xdr:spPr>
        <a:xfrm>
          <a:off x="22223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F0FE003-AB80-4F7D-8E9D-FB5250C05D9C}"/>
            </a:ext>
          </a:extLst>
        </xdr:cNvPr>
        <xdr:cNvSpPr/>
      </xdr:nvSpPr>
      <xdr:spPr>
        <a:xfrm>
          <a:off x="46395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495300</xdr:colOff>
      <xdr:row>1</xdr:row>
      <xdr:rowOff>108585</xdr:rowOff>
    </xdr:from>
    <xdr:to>
      <xdr:col>10</xdr:col>
      <xdr:colOff>22860</xdr:colOff>
      <xdr:row>2</xdr:row>
      <xdr:rowOff>57150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92A53F97-55C7-4537-AB66-EE88F151DA19}"/>
            </a:ext>
          </a:extLst>
        </xdr:cNvPr>
        <xdr:cNvSpPr/>
      </xdr:nvSpPr>
      <xdr:spPr>
        <a:xfrm>
          <a:off x="7444740" y="108585"/>
          <a:ext cx="1356360" cy="329565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EFFE7AAC-B772-4891-851A-26602FEA4E80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9DF04243-D40A-4757-921B-9DF6B9C24D62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A880447A-B3FB-4452-B1A0-9CA6E0EAFDCE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4B2F34BA-CD1A-4CBB-AE8F-9C666D191C11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462B1587-D508-4F46-A61A-BC60B76DE7E2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887712AD-9809-4AB8-B5EA-F73156E70DF1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A9C2499E-7B84-431E-8D76-D7CC3EF721E9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91440</xdr:colOff>
      <xdr:row>1</xdr:row>
      <xdr:rowOff>60960</xdr:rowOff>
    </xdr:from>
    <xdr:to>
      <xdr:col>5</xdr:col>
      <xdr:colOff>853440</xdr:colOff>
      <xdr:row>2</xdr:row>
      <xdr:rowOff>7620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75E7F227-017C-4A58-B7C6-027D64206A52}"/>
            </a:ext>
          </a:extLst>
        </xdr:cNvPr>
        <xdr:cNvSpPr/>
      </xdr:nvSpPr>
      <xdr:spPr>
        <a:xfrm>
          <a:off x="7482840" y="6096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CCFEBB9F-BAED-4B63-94D0-2ABDE960BA92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D34D4040-FCB4-4FFB-A0B6-AA5A5C72CE1D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75E72F10-D265-4B1F-A74E-024D27B9AADA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3EE65AE4-9B66-4CB1-B50A-75A9D27E69AC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A5D10973-FA61-49D4-B205-45454AD23AC9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518867</xdr:colOff>
      <xdr:row>0</xdr:row>
      <xdr:rowOff>0</xdr:rowOff>
    </xdr:from>
    <xdr:to>
      <xdr:col>4</xdr:col>
      <xdr:colOff>28217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1ABBA348-BF02-4B1C-8AC6-1EAB287801AB}"/>
            </a:ext>
          </a:extLst>
        </xdr:cNvPr>
        <xdr:cNvSpPr/>
      </xdr:nvSpPr>
      <xdr:spPr>
        <a:xfrm>
          <a:off x="1147517" y="0"/>
          <a:ext cx="80475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5F850369-8604-4EDE-9B16-2C814DC556CB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F77D1621-029B-4A56-A020-F1258E458418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518AB2E4-1370-456F-8E11-02474FA2F75D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5FA7129C-5C6D-45E9-89DB-3397C699A3DD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40054402-DDE9-4280-AFAD-8F034BBC899F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54F7D56D-B721-4B8B-B351-C32A5DB9CDF3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B8CAAE5B-BFEF-437E-B132-491323D3F7D1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815FB8DE-C5D0-4D6F-B9D3-B77D8DE49324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9DC275B9-FEC6-4EB1-8BE8-3539ED029207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445770</xdr:colOff>
      <xdr:row>1</xdr:row>
      <xdr:rowOff>81915</xdr:rowOff>
    </xdr:from>
    <xdr:to>
      <xdr:col>9</xdr:col>
      <xdr:colOff>457200</xdr:colOff>
      <xdr:row>2</xdr:row>
      <xdr:rowOff>32385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DD0E76A8-5401-4DE1-A5C8-438667A78B39}"/>
            </a:ext>
          </a:extLst>
        </xdr:cNvPr>
        <xdr:cNvSpPr/>
      </xdr:nvSpPr>
      <xdr:spPr>
        <a:xfrm>
          <a:off x="7319010" y="81915"/>
          <a:ext cx="123063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562379A2-209D-4437-98DF-DEEB9265FD6C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21B68365-26A9-4FA2-93BD-A0BE4BC063A4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5648BEE2-A771-45C0-BF54-54CE2B452674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455FF606-5B7B-447E-BDC1-9D2019A6EA2E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BC4732B3-E199-48BE-912A-CFC4E0410B89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228491AF-7C69-4EC8-8530-C5EFD7A35B62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6DE74D8B-8929-42DD-8C3A-5CAF91090F8B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445770</xdr:colOff>
      <xdr:row>1</xdr:row>
      <xdr:rowOff>81915</xdr:rowOff>
    </xdr:from>
    <xdr:to>
      <xdr:col>9</xdr:col>
      <xdr:colOff>495300</xdr:colOff>
      <xdr:row>2</xdr:row>
      <xdr:rowOff>32385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353763A4-A51D-453B-B266-A8B82ED483F3}"/>
            </a:ext>
          </a:extLst>
        </xdr:cNvPr>
        <xdr:cNvSpPr/>
      </xdr:nvSpPr>
      <xdr:spPr>
        <a:xfrm>
          <a:off x="7319010" y="81915"/>
          <a:ext cx="126873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0" y="0"/>
          <a:ext cx="73211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3442122" y="0"/>
          <a:ext cx="1140765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5328566" y="0"/>
          <a:ext cx="852298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6457860" y="0"/>
          <a:ext cx="81303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948079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2186143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4652876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527684</xdr:colOff>
      <xdr:row>1</xdr:row>
      <xdr:rowOff>38100</xdr:rowOff>
    </xdr:from>
    <xdr:to>
      <xdr:col>10</xdr:col>
      <xdr:colOff>30479</xdr:colOff>
      <xdr:row>1</xdr:row>
      <xdr:rowOff>369570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/>
      </xdr:nvSpPr>
      <xdr:spPr>
        <a:xfrm>
          <a:off x="7400924" y="38100"/>
          <a:ext cx="1331595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5D9D99B1-DB92-4AFE-B9E8-FDE5AB3E04C7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5CC3424C-138E-4FA5-93A4-45E28BAB76D6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7D6ED215-89E0-4EF8-9802-8D51D3CE6270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748606DE-5A45-442B-ABE6-7AEE1AB45D09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70EB02EE-F80F-46A3-B0D2-C7F6E4D148D6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8B4D8B36-BB6B-4CD5-A797-647F140C19B3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C7820746-A6F5-4E6D-94FE-F01244E68AE4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91440</xdr:colOff>
      <xdr:row>1</xdr:row>
      <xdr:rowOff>76200</xdr:rowOff>
    </xdr:from>
    <xdr:to>
      <xdr:col>5</xdr:col>
      <xdr:colOff>853440</xdr:colOff>
      <xdr:row>2</xdr:row>
      <xdr:rowOff>22860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5B9E4211-6D00-4866-969E-97A7A6565873}"/>
            </a:ext>
          </a:extLst>
        </xdr:cNvPr>
        <xdr:cNvSpPr/>
      </xdr:nvSpPr>
      <xdr:spPr>
        <a:xfrm>
          <a:off x="7482840" y="7620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A7E1F0E3-1E17-4D3C-8DA5-5906259A3613}"/>
            </a:ext>
          </a:extLst>
        </xdr:cNvPr>
        <xdr:cNvSpPr/>
      </xdr:nvSpPr>
      <xdr:spPr>
        <a:xfrm>
          <a:off x="7162799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82F9AF67-79A7-401E-BA4B-7852874A07A7}"/>
            </a:ext>
          </a:extLst>
        </xdr:cNvPr>
        <xdr:cNvSpPr/>
      </xdr:nvSpPr>
      <xdr:spPr>
        <a:xfrm>
          <a:off x="7533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B71108FB-F2A1-4217-9091-E029C5F63E34}"/>
            </a:ext>
          </a:extLst>
        </xdr:cNvPr>
        <xdr:cNvSpPr/>
      </xdr:nvSpPr>
      <xdr:spPr>
        <a:xfrm>
          <a:off x="3091857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87693DD5-5ABD-4EBF-98C3-484D2CB3D8E4}"/>
            </a:ext>
          </a:extLst>
        </xdr:cNvPr>
        <xdr:cNvSpPr/>
      </xdr:nvSpPr>
      <xdr:spPr>
        <a:xfrm>
          <a:off x="5102871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AE95E5F5-F7E5-44CE-A823-ECD1CDBB13E7}"/>
            </a:ext>
          </a:extLst>
        </xdr:cNvPr>
        <xdr:cNvSpPr/>
      </xdr:nvSpPr>
      <xdr:spPr>
        <a:xfrm>
          <a:off x="610837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518867</xdr:colOff>
      <xdr:row>0</xdr:row>
      <xdr:rowOff>0</xdr:rowOff>
    </xdr:from>
    <xdr:to>
      <xdr:col>4</xdr:col>
      <xdr:colOff>85725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44E28E15-CC4B-4328-A14A-A3DD2C10F480}"/>
            </a:ext>
          </a:extLst>
        </xdr:cNvPr>
        <xdr:cNvSpPr/>
      </xdr:nvSpPr>
      <xdr:spPr>
        <a:xfrm>
          <a:off x="1147517" y="0"/>
          <a:ext cx="862258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DE8B1617-B9B4-4600-80FD-810EBF15C5C5}"/>
            </a:ext>
          </a:extLst>
        </xdr:cNvPr>
        <xdr:cNvSpPr/>
      </xdr:nvSpPr>
      <xdr:spPr>
        <a:xfrm>
          <a:off x="2086350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7F58EE73-0055-42A9-846E-3334265BF3D6}"/>
            </a:ext>
          </a:extLst>
        </xdr:cNvPr>
        <xdr:cNvSpPr/>
      </xdr:nvSpPr>
      <xdr:spPr>
        <a:xfrm>
          <a:off x="409736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1A77D24F-81A1-4737-B811-63DD61FC8AF5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68E11008-F0BC-48EB-9157-AA6C49FC6D37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FC5ED38E-81CC-47A2-A6E8-CAA45A2266DD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986E03FC-7993-4BFB-9DF4-C1BCCCD8FB37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FD3E0940-B7EE-4FEB-B4D0-1AFF86C36AB4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F7B7245-EFC4-44AC-A2D9-05F22E37984F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4FFA56A9-A72A-4611-9AFA-6BE5D50D310E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527685</xdr:colOff>
      <xdr:row>1</xdr:row>
      <xdr:rowOff>38100</xdr:rowOff>
    </xdr:from>
    <xdr:to>
      <xdr:col>9</xdr:col>
      <xdr:colOff>487680</xdr:colOff>
      <xdr:row>1</xdr:row>
      <xdr:rowOff>369570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520E0A5-5F4D-4B6E-972B-2977F6C88737}"/>
            </a:ext>
          </a:extLst>
        </xdr:cNvPr>
        <xdr:cNvSpPr/>
      </xdr:nvSpPr>
      <xdr:spPr>
        <a:xfrm>
          <a:off x="7400925" y="38100"/>
          <a:ext cx="1179195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187C15FB-2F11-4129-900B-6ACB53B8053A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692F963A-2039-47A3-B38B-F62632DF4377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F203CF48-53B9-4992-B5FD-D199DB20A49B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A3E5C858-9CF1-43F3-B0D7-926E3DD2CC6C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6EB9DF2C-DAF2-4BA2-B4FA-1F67E90923FE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F86D0702-BDA2-4456-AA8A-FA465A45A4DB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FA38A9BA-00B9-48D4-A903-FCDF96BE6DF3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527684</xdr:colOff>
      <xdr:row>1</xdr:row>
      <xdr:rowOff>38100</xdr:rowOff>
    </xdr:from>
    <xdr:to>
      <xdr:col>9</xdr:col>
      <xdr:colOff>571499</xdr:colOff>
      <xdr:row>1</xdr:row>
      <xdr:rowOff>369570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D134FF3F-30B8-4AD7-AC9D-AB36BAABFAC9}"/>
            </a:ext>
          </a:extLst>
        </xdr:cNvPr>
        <xdr:cNvSpPr/>
      </xdr:nvSpPr>
      <xdr:spPr>
        <a:xfrm>
          <a:off x="7400924" y="38100"/>
          <a:ext cx="1263015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5E435179-2B6C-47EF-97AD-6544ABD76EDF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60B488B2-9734-4403-A622-2A87BEE6B5B8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6EDA205E-375C-4DF1-BE8D-23E686117086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870B6A9A-EE38-4A85-A3FF-3A8FF1C4FF8F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7D3F95F3-59E9-432F-A54A-E963215F271B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FECBF613-BAA0-45B0-8DBD-516316749132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57027E12-D554-41F9-92EC-D9D8894D3356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175260</xdr:colOff>
      <xdr:row>1</xdr:row>
      <xdr:rowOff>76200</xdr:rowOff>
    </xdr:from>
    <xdr:to>
      <xdr:col>5</xdr:col>
      <xdr:colOff>937260</xdr:colOff>
      <xdr:row>2</xdr:row>
      <xdr:rowOff>22860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D8D3B075-79CE-4EC4-836B-B6F23E1A7FD5}"/>
            </a:ext>
          </a:extLst>
        </xdr:cNvPr>
        <xdr:cNvSpPr/>
      </xdr:nvSpPr>
      <xdr:spPr>
        <a:xfrm>
          <a:off x="7566660" y="7620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FF4EFE5F-2533-4A47-8E8B-CA8D93E1A1DF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5720DE4D-4557-40AF-9FA9-4A62A3271C5C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3A63D690-DA39-47BF-8A6F-7E087DCFA914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D8808AF4-F121-48E4-9592-86C5E6D69107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C7D1EF2D-C15A-4790-9AFA-BAD3EFF8ED47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57149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45A50CB5-B93B-4222-908E-F5E2E5B0889D}"/>
            </a:ext>
          </a:extLst>
        </xdr:cNvPr>
        <xdr:cNvSpPr/>
      </xdr:nvSpPr>
      <xdr:spPr>
        <a:xfrm>
          <a:off x="1147516" y="0"/>
          <a:ext cx="83368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1FD074C4-AA23-47A9-BDC3-CE0A8A5E9B32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CA3D305B-B76C-401E-968E-BA118235B937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A25A7AF4-0E16-4EB6-9C2D-F34D0825C1C8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FBE5BAC-BA32-4CFB-9651-DE1AFC33BA73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D7CC0275-1F12-4158-BAB5-9BA00FC9757A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AE62AD51-5E0A-477A-A54C-8C84B4D063EB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179DA983-C7B3-47F9-9365-92B4F4800FA0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6C28D812-8129-4F17-90B1-8CA301A2F6F8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41BD958F-2282-4C31-9A3C-8857571154E7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443081</xdr:colOff>
      <xdr:row>1</xdr:row>
      <xdr:rowOff>71718</xdr:rowOff>
    </xdr:from>
    <xdr:to>
      <xdr:col>9</xdr:col>
      <xdr:colOff>419877</xdr:colOff>
      <xdr:row>2</xdr:row>
      <xdr:rowOff>11991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1D5A81E4-3883-4A28-B2F5-AC783691B4F5}"/>
            </a:ext>
          </a:extLst>
        </xdr:cNvPr>
        <xdr:cNvSpPr/>
      </xdr:nvSpPr>
      <xdr:spPr>
        <a:xfrm>
          <a:off x="7301081" y="71718"/>
          <a:ext cx="1189776" cy="321273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903D4749-661F-41BC-8A09-2ECD130AA200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DDCC56A5-98EB-4CDC-8116-4C3F2AB9A1C8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84493778-C305-4F42-9DB6-EDA950F51E72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C78D2E28-4E2B-4B7F-B1BB-DE4D208DC3F5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6A4C5E53-592E-4E5A-8AD8-6C10495AA694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682346EC-CE86-47AA-83C3-5629BDA8AB7A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1E4EB337-74E5-4F94-B937-1C15598B3317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443081</xdr:colOff>
      <xdr:row>1</xdr:row>
      <xdr:rowOff>71718</xdr:rowOff>
    </xdr:from>
    <xdr:to>
      <xdr:col>9</xdr:col>
      <xdr:colOff>489857</xdr:colOff>
      <xdr:row>2</xdr:row>
      <xdr:rowOff>11991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D820BF4E-77DF-4112-BF28-77E0AAB7A640}"/>
            </a:ext>
          </a:extLst>
        </xdr:cNvPr>
        <xdr:cNvSpPr/>
      </xdr:nvSpPr>
      <xdr:spPr>
        <a:xfrm>
          <a:off x="7301081" y="71718"/>
          <a:ext cx="1259756" cy="321273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7A46C925-7D9C-405C-8D4B-3153CF26FDB0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877EE803-3A70-43D0-9435-8981061C37D4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AC85C672-0C2F-4470-B50F-FFBDC4EA5108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E8E230BB-4E5C-4F2E-9807-C6A6E1E57DAA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3542A5A0-21E5-4AF6-8D93-3F2113CA6E98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C7FC3197-FCD1-4FA2-AB24-2C2F2901ADD3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83C453F9-C33F-46A2-97B2-A4D93A96F81F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167640</xdr:colOff>
      <xdr:row>1</xdr:row>
      <xdr:rowOff>68580</xdr:rowOff>
    </xdr:from>
    <xdr:to>
      <xdr:col>5</xdr:col>
      <xdr:colOff>929640</xdr:colOff>
      <xdr:row>2</xdr:row>
      <xdr:rowOff>15240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8D30D6A9-956E-4505-A03E-2FD7929ACF95}"/>
            </a:ext>
          </a:extLst>
        </xdr:cNvPr>
        <xdr:cNvSpPr/>
      </xdr:nvSpPr>
      <xdr:spPr>
        <a:xfrm>
          <a:off x="7559040" y="6858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E9E5BDAE-D0CE-4027-81AE-734B2297562D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EC289AFF-667F-4A3E-B054-74EE94F2FFD0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B17B4CCA-0922-4F68-9A5B-E3CFC87CACBB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031673C5-2471-4A98-A6D0-B54CA682BCE9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47443C97-6266-452E-81CB-795F13EFFC62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57149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E89C8786-6B65-4A49-A706-7A12895CE9AA}"/>
            </a:ext>
          </a:extLst>
        </xdr:cNvPr>
        <xdr:cNvSpPr/>
      </xdr:nvSpPr>
      <xdr:spPr>
        <a:xfrm>
          <a:off x="1147516" y="0"/>
          <a:ext cx="83368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2739E3F4-A08F-44B4-97A8-7DDD6A85C981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9A49115D-E0DE-48FF-A630-E2739E2A08A3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175260</xdr:colOff>
      <xdr:row>1</xdr:row>
      <xdr:rowOff>76200</xdr:rowOff>
    </xdr:from>
    <xdr:to>
      <xdr:col>5</xdr:col>
      <xdr:colOff>937260</xdr:colOff>
      <xdr:row>2</xdr:row>
      <xdr:rowOff>22860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/>
      </xdr:nvSpPr>
      <xdr:spPr>
        <a:xfrm>
          <a:off x="7764780" y="7620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6793FD0E-63C3-43A8-8886-599656F62113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122F70D9-4DC6-4EC6-ABE8-33BC5ADD5ADF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5B5932BE-F367-42FF-B80F-A3900D0CF48F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4A6D4AEC-C2C2-4049-BE67-F56BE27025CE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108A0678-0652-4130-95B8-6789B99256D1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9E7C992-736E-43D5-8CA2-E6DFAE433FCA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70B572BD-FBAD-4CD9-8CE8-7A3445F07F12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438150</xdr:colOff>
      <xdr:row>1</xdr:row>
      <xdr:rowOff>70485</xdr:rowOff>
    </xdr:from>
    <xdr:to>
      <xdr:col>9</xdr:col>
      <xdr:colOff>419100</xdr:colOff>
      <xdr:row>2</xdr:row>
      <xdr:rowOff>19050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BCC3F276-A14A-471A-861C-EA9ADD545EC7}"/>
            </a:ext>
          </a:extLst>
        </xdr:cNvPr>
        <xdr:cNvSpPr/>
      </xdr:nvSpPr>
      <xdr:spPr>
        <a:xfrm>
          <a:off x="7311390" y="70485"/>
          <a:ext cx="1200150" cy="329565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24399C64-1AA9-4D73-BCFF-BCEA18D7306B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BC625D44-C859-40F5-B0A0-3DDE1A7B300A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AB71FDD-3B13-431E-9FC9-E6A3F54DBBD3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786E28E6-B91D-4026-92F0-2C31AB8932EB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4E0AD0EC-1FC4-46A4-8415-1E8A10B639AC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F1E3F7E2-921B-4B6D-8D2C-04BDFF55E3A1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16298F6C-FA16-4A2B-8671-B4B3F2F02BF5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434340</xdr:colOff>
      <xdr:row>1</xdr:row>
      <xdr:rowOff>68580</xdr:rowOff>
    </xdr:from>
    <xdr:to>
      <xdr:col>9</xdr:col>
      <xdr:colOff>381000</xdr:colOff>
      <xdr:row>2</xdr:row>
      <xdr:rowOff>15240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D9801B0-F415-4ECE-992B-4E426E8FAD37}"/>
            </a:ext>
          </a:extLst>
        </xdr:cNvPr>
        <xdr:cNvSpPr/>
      </xdr:nvSpPr>
      <xdr:spPr>
        <a:xfrm>
          <a:off x="7301865" y="68580"/>
          <a:ext cx="116586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6F6AB5DE-2BEE-445A-AA65-D51BD43F8F20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FECE7C8E-8DBA-4638-8050-911760973B78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85D2236A-03F0-49B5-A545-D6598A2B2622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BB19ECCF-31C0-46EE-AB85-88563F055C24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5E6A8CD4-CBFA-4F45-ACB5-BE96A5964263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145F3C17-538B-482D-9FC0-AFDF9687B7CD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F620BE23-35BF-4A23-85EE-069C7917F01A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167640</xdr:colOff>
      <xdr:row>1</xdr:row>
      <xdr:rowOff>76200</xdr:rowOff>
    </xdr:from>
    <xdr:to>
      <xdr:col>5</xdr:col>
      <xdr:colOff>929640</xdr:colOff>
      <xdr:row>2</xdr:row>
      <xdr:rowOff>22860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B9519DDC-EF6F-49E3-A899-E06E02F941D2}"/>
            </a:ext>
          </a:extLst>
        </xdr:cNvPr>
        <xdr:cNvSpPr/>
      </xdr:nvSpPr>
      <xdr:spPr>
        <a:xfrm>
          <a:off x="7559040" y="7620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2193D6DF-B722-44EA-B505-D4999CF1A8E0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51739874-22A0-4E80-970C-6F7A973B6D21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08CDBD0E-EC81-4397-A9E6-5CE134CA20D2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B11C92B5-FA1A-4075-9B72-170CDFE80CCA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D815DC37-D94C-4972-BA36-F3213817FB22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57149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21BE2F5C-578B-489B-B830-F7AE58F64778}"/>
            </a:ext>
          </a:extLst>
        </xdr:cNvPr>
        <xdr:cNvSpPr/>
      </xdr:nvSpPr>
      <xdr:spPr>
        <a:xfrm>
          <a:off x="1147516" y="0"/>
          <a:ext cx="83368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F3BD31CE-3263-4BE2-AC91-3D5B2746A4BC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93AA531B-2913-4189-BB5F-36B6F1C3896D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1BA00E1E-BC3D-48F0-B972-EFC13D20AD88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E0AAA5A3-11AD-4835-9E99-6A87659E9347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B85D113C-40EE-4511-AF6E-E244A12757FF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2AE583CE-DDB0-474B-8E9B-8F8C4BCB5C3C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6740062C-F4EE-4EF3-ADDA-115D8540B3E7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9E07CE27-877E-4D0E-A386-83C65C4C824B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A23A2A45-BC6C-4C79-83C0-68BDFB2AC650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381000</xdr:colOff>
      <xdr:row>1</xdr:row>
      <xdr:rowOff>76200</xdr:rowOff>
    </xdr:from>
    <xdr:to>
      <xdr:col>9</xdr:col>
      <xdr:colOff>388620</xdr:colOff>
      <xdr:row>2</xdr:row>
      <xdr:rowOff>26670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EDE32C1D-29EB-43F5-8F4A-640E64B54075}"/>
            </a:ext>
          </a:extLst>
        </xdr:cNvPr>
        <xdr:cNvSpPr/>
      </xdr:nvSpPr>
      <xdr:spPr>
        <a:xfrm>
          <a:off x="7254240" y="76200"/>
          <a:ext cx="122682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59C8ADBB-5BD5-41C5-A5F0-01D10896F4D1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AC572180-8577-4C55-A931-05C7FFBC6BD6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16188386-E103-4FAE-B429-9CF9D83C99E9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6E654C39-8DCB-42E8-B837-326175E313A1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50A571AB-0FC8-42D6-878E-68DD47FA0F8C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F9CC207A-25C4-463C-AEF3-07A2F18EF9C8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85207332-8CD0-4B3F-8D82-62EFB1E87C8D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381000</xdr:colOff>
      <xdr:row>1</xdr:row>
      <xdr:rowOff>76200</xdr:rowOff>
    </xdr:from>
    <xdr:to>
      <xdr:col>9</xdr:col>
      <xdr:colOff>381000</xdr:colOff>
      <xdr:row>2</xdr:row>
      <xdr:rowOff>26670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C16904AA-C4B5-43E9-B0AB-7AAF3535DE03}"/>
            </a:ext>
          </a:extLst>
        </xdr:cNvPr>
        <xdr:cNvSpPr/>
      </xdr:nvSpPr>
      <xdr:spPr>
        <a:xfrm>
          <a:off x="7254240" y="76200"/>
          <a:ext cx="121920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F0F567E2-2A3C-4E11-A22E-3B6111E97670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9616C86A-1FAA-45F1-8BAD-3F2215D5AD4A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64A2F309-EEDB-48A6-8B51-678951A5CE74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4823B8BE-E126-4498-8250-2E8E2A2AA967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A7B705EF-B202-4048-BD53-EC99D6D0BD7C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8B496D0B-238F-43C1-84A9-EF0EB09893A0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FCC1EECC-9C14-4E28-99D7-AD11CCE29DDE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129540</xdr:colOff>
      <xdr:row>1</xdr:row>
      <xdr:rowOff>45720</xdr:rowOff>
    </xdr:from>
    <xdr:to>
      <xdr:col>5</xdr:col>
      <xdr:colOff>891540</xdr:colOff>
      <xdr:row>1</xdr:row>
      <xdr:rowOff>373380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CC2160CE-B90D-4729-AA8A-16EFF8DD35CE}"/>
            </a:ext>
          </a:extLst>
        </xdr:cNvPr>
        <xdr:cNvSpPr/>
      </xdr:nvSpPr>
      <xdr:spPr>
        <a:xfrm>
          <a:off x="7520940" y="4572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48EE22B5-6F0C-40AA-A79F-662F0C3BAE86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C9398C60-0C7E-42BE-B32A-5081B3633746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A16D170E-5222-4EEB-92F2-F31DBF1676B4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E0A9ABCC-FC43-49CD-B78C-F955CD0A0B86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1FA16F62-9D32-4299-AB52-E7664FC1695A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CAFA3BAC-5F84-4CD1-B48F-E62BA687F431}"/>
            </a:ext>
          </a:extLst>
        </xdr:cNvPr>
        <xdr:cNvSpPr/>
      </xdr:nvSpPr>
      <xdr:spPr>
        <a:xfrm>
          <a:off x="1147516" y="0"/>
          <a:ext cx="85273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B4C7DC81-4982-4AF9-93D4-035E9D00B734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C439B2FA-1198-40F5-9EB4-98158C04ED90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40ADD331-E4E2-4F59-A5DB-D85E46F26FEF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848F566A-2E98-4BB7-B7FA-5B39DBDB3592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E0CCF495-0863-4244-AF0A-68C953A11C97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9C6DAEF0-3A12-4DE9-B09F-3A34EDD1F590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36AC6397-80DB-4C3F-BAB0-F94516747C1A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3D026C11-86EB-4F7A-9F4F-27FD18763ACF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D90DA659-3A09-4A5E-844B-325A4A8F4B39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462915</xdr:colOff>
      <xdr:row>1</xdr:row>
      <xdr:rowOff>76200</xdr:rowOff>
    </xdr:from>
    <xdr:to>
      <xdr:col>9</xdr:col>
      <xdr:colOff>434340</xdr:colOff>
      <xdr:row>2</xdr:row>
      <xdr:rowOff>26670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B538D43A-430D-472C-986E-B71C235E4670}"/>
            </a:ext>
          </a:extLst>
        </xdr:cNvPr>
        <xdr:cNvSpPr/>
      </xdr:nvSpPr>
      <xdr:spPr>
        <a:xfrm>
          <a:off x="7336155" y="76200"/>
          <a:ext cx="1190625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881E8109-96E3-499F-A73B-57B3D7E0F3BE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70B8D763-DAED-4A0F-802C-EFEE3F56B49D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7923BCCD-014D-4953-9463-8BBBE86957E8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7396F2FC-E33B-4B75-B992-167F1BBB17B2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7028692F-C168-4C04-94AE-3008B36D3038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1E80BECA-4075-4F8E-8941-5D47CDFBCA2A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8B80D22A-6016-4B15-B8CD-FE9CB0CE58ED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462914</xdr:colOff>
      <xdr:row>1</xdr:row>
      <xdr:rowOff>76200</xdr:rowOff>
    </xdr:from>
    <xdr:to>
      <xdr:col>9</xdr:col>
      <xdr:colOff>533399</xdr:colOff>
      <xdr:row>2</xdr:row>
      <xdr:rowOff>26670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D08AF773-56D2-4C27-8A2E-3CD055761AFB}"/>
            </a:ext>
          </a:extLst>
        </xdr:cNvPr>
        <xdr:cNvSpPr/>
      </xdr:nvSpPr>
      <xdr:spPr>
        <a:xfrm>
          <a:off x="7336154" y="76200"/>
          <a:ext cx="1289685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</xdr:row>
      <xdr:rowOff>26670</xdr:rowOff>
    </xdr:from>
    <xdr:to>
      <xdr:col>12</xdr:col>
      <xdr:colOff>95250</xdr:colOff>
      <xdr:row>1</xdr:row>
      <xdr:rowOff>388620</xdr:rowOff>
    </xdr:to>
    <xdr:sp macro="" textlink="">
      <xdr:nvSpPr>
        <xdr:cNvPr id="21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86A1B3E7-11E9-4EED-A46F-C72F9D29010F}"/>
            </a:ext>
          </a:extLst>
        </xdr:cNvPr>
        <xdr:cNvSpPr/>
      </xdr:nvSpPr>
      <xdr:spPr>
        <a:xfrm>
          <a:off x="7134225" y="26670"/>
          <a:ext cx="1181100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23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C4005C8B-6301-4E35-9EE4-40CB04096E91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24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5BBEFEF2-789A-43B2-B0C1-2E881B6C761C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25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1FF3DF46-79F9-481D-8538-8A6DF7DF2699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26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F9565DC6-5109-437E-AAB5-7C348E4E9B46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57149</xdr:colOff>
      <xdr:row>1</xdr:row>
      <xdr:rowOff>432000</xdr:rowOff>
    </xdr:to>
    <xdr:sp macro="" textlink="">
      <xdr:nvSpPr>
        <xdr:cNvPr id="27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56E1382A-8BB7-4EF4-9F5A-DDE5CACA46D7}"/>
            </a:ext>
          </a:extLst>
        </xdr:cNvPr>
        <xdr:cNvSpPr/>
      </xdr:nvSpPr>
      <xdr:spPr>
        <a:xfrm>
          <a:off x="1147516" y="0"/>
          <a:ext cx="83368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28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E97BC4C3-7EE0-4511-94A1-B909167B6D5E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29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A5AC3ED8-2C9C-4235-AC05-15A3E2957F89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F0639229-CF87-46B5-8C23-6BEC1B0A2D4D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EF799263-F746-4CE6-B178-57E2106F4CD7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472D91AC-F82E-4496-B7D6-102E6EF717BE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BC3A5957-0162-4179-8845-7F54934ABD5F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5B9EA429-407F-4AFD-8816-65C28D89701B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73B03207-79A6-42A2-BEFA-0CFA57FD05C1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F8F81570-2DA6-4C5C-88CC-311782097774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91440</xdr:colOff>
      <xdr:row>1</xdr:row>
      <xdr:rowOff>68580</xdr:rowOff>
    </xdr:from>
    <xdr:to>
      <xdr:col>5</xdr:col>
      <xdr:colOff>853440</xdr:colOff>
      <xdr:row>2</xdr:row>
      <xdr:rowOff>15240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69636603-4BAE-4355-87E0-92EEAC82F5D7}"/>
            </a:ext>
          </a:extLst>
        </xdr:cNvPr>
        <xdr:cNvSpPr/>
      </xdr:nvSpPr>
      <xdr:spPr>
        <a:xfrm>
          <a:off x="7482840" y="6858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5790EEDF-04D4-4FB5-B3C9-EB9371BEA1E1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22414EB9-4873-478F-A599-CEB0A1F0948C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DD91B767-2DFE-4434-9DE7-957C64F3BBAD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1AE767D6-835C-4565-A42D-04B54BF30EC1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47F7BEE0-9164-4550-BCF9-624E4BBDF507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518867</xdr:colOff>
      <xdr:row>0</xdr:row>
      <xdr:rowOff>0</xdr:rowOff>
    </xdr:from>
    <xdr:to>
      <xdr:col>4</xdr:col>
      <xdr:colOff>85725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70275B99-7484-40BE-BE2F-7F61B0298ADE}"/>
            </a:ext>
          </a:extLst>
        </xdr:cNvPr>
        <xdr:cNvSpPr/>
      </xdr:nvSpPr>
      <xdr:spPr>
        <a:xfrm>
          <a:off x="1147517" y="0"/>
          <a:ext cx="862258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429BC0EA-F38B-4BBE-9583-069FD2875BC4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4387B691-E6E4-45E6-8181-4E48BE53369F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3C3B8570-AFCD-446A-99C9-B1E6442E14B7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A2307E35-ECA1-479E-9B30-313ECBFDD52E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F56ACB-2201-4FF6-9BF1-6B393BEDB23A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DD33B389-8403-4996-9485-B2966B49D0EB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17E6D92D-0B32-4879-B3AF-E837F931BA51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93F4DD61-1DAB-4358-8064-60487E0CEBEC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B8A0EE18-F274-459A-BDBE-0ED1CFDD8734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348615</xdr:colOff>
      <xdr:row>1</xdr:row>
      <xdr:rowOff>95250</xdr:rowOff>
    </xdr:from>
    <xdr:to>
      <xdr:col>9</xdr:col>
      <xdr:colOff>327660</xdr:colOff>
      <xdr:row>2</xdr:row>
      <xdr:rowOff>38100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D7AC0694-2922-411B-A3A5-AD347442A3C8}"/>
            </a:ext>
          </a:extLst>
        </xdr:cNvPr>
        <xdr:cNvSpPr/>
      </xdr:nvSpPr>
      <xdr:spPr>
        <a:xfrm>
          <a:off x="7221855" y="95250"/>
          <a:ext cx="1198245" cy="3238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F1DF1A24-5ED5-4E1C-95D8-C02A5CB19DD4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C916F050-0921-4B0F-9088-27F4FBA8B9AC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A0EEA06-0BB4-4485-A899-309A63974328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2B872229-3466-4884-975B-D132114A2E79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937B8FEB-13A1-422A-ACBA-35374B09A3A4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B0477068-B955-4116-A990-8B2C1FC191D4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2ABB03ED-C19C-45BF-AA37-898C41FDE7AE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348615</xdr:colOff>
      <xdr:row>1</xdr:row>
      <xdr:rowOff>95250</xdr:rowOff>
    </xdr:from>
    <xdr:to>
      <xdr:col>9</xdr:col>
      <xdr:colOff>403860</xdr:colOff>
      <xdr:row>2</xdr:row>
      <xdr:rowOff>38100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81C56B3-DD38-4606-A523-CDB47491AE3F}"/>
            </a:ext>
          </a:extLst>
        </xdr:cNvPr>
        <xdr:cNvSpPr/>
      </xdr:nvSpPr>
      <xdr:spPr>
        <a:xfrm>
          <a:off x="7221855" y="95250"/>
          <a:ext cx="1274445" cy="3238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DB5218CF-CE05-4BA5-B3A8-2606011FF147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65E26607-AAE9-4856-B503-F5424E1E6AF7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CE319465-83DF-49C7-B644-25948DCB63A0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F5567C81-3C37-4F35-8C47-72DD7AAE438F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3865930D-AD36-44AB-BCFF-1BB86CC8159D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316222F1-FB8D-4146-B162-9AF0D9ECD23D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51251849-849D-4362-BC15-764811F43E57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160020</xdr:colOff>
      <xdr:row>1</xdr:row>
      <xdr:rowOff>76200</xdr:rowOff>
    </xdr:from>
    <xdr:to>
      <xdr:col>5</xdr:col>
      <xdr:colOff>922020</xdr:colOff>
      <xdr:row>2</xdr:row>
      <xdr:rowOff>22860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8C1F92F5-1C32-4781-9639-CD48313D8AAF}"/>
            </a:ext>
          </a:extLst>
        </xdr:cNvPr>
        <xdr:cNvSpPr/>
      </xdr:nvSpPr>
      <xdr:spPr>
        <a:xfrm>
          <a:off x="7551420" y="7620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27741B5F-9A9D-4DE6-BB7D-33E64883BEB7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547E192F-74FE-4082-A013-F707B96F0994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1864B9BC-5502-4412-B884-76033D19A76A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1AA16DDD-9FEA-4BAB-9DD5-CF5E93894516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C980AB54-6A10-415D-A5E7-454254188B40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24F80B11-7ECC-467E-9DA1-25E2D86BE9EA}"/>
            </a:ext>
          </a:extLst>
        </xdr:cNvPr>
        <xdr:cNvSpPr/>
      </xdr:nvSpPr>
      <xdr:spPr>
        <a:xfrm>
          <a:off x="1147516" y="0"/>
          <a:ext cx="85273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4BF17AB3-F649-4575-B99F-51725581E251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69B2CDF2-33E4-4DDD-9FE7-F08DA3FA4554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40AB6DAA-5FB9-4F8B-9EDA-57386AF157AD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265F6623-1291-42FB-86F2-4C69053F0F4D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65A374AA-EE80-4232-A53D-88A917ADE035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BA45C569-0B78-49AC-9E5A-D51788F67316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44A75FEF-ED5B-4318-B8B8-1F1642ADA326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3CC9E61E-9B95-4121-832A-71A5BDED2663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92B7C8EA-6DDF-4513-9367-1781330DE684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400050</xdr:colOff>
      <xdr:row>1</xdr:row>
      <xdr:rowOff>76200</xdr:rowOff>
    </xdr:from>
    <xdr:to>
      <xdr:col>9</xdr:col>
      <xdr:colOff>350520</xdr:colOff>
      <xdr:row>2</xdr:row>
      <xdr:rowOff>26670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12BC544B-C237-4427-BA6C-A3CE36F91AC0}"/>
            </a:ext>
          </a:extLst>
        </xdr:cNvPr>
        <xdr:cNvSpPr/>
      </xdr:nvSpPr>
      <xdr:spPr>
        <a:xfrm>
          <a:off x="7273290" y="76200"/>
          <a:ext cx="116967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8D517E71-8A99-4C64-9581-2937B83D7E90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4721F2A3-288B-4512-A8E7-545890C7DB46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6F31390C-F5DD-4F78-95A4-2396F4C50522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813B3C7C-0D41-4BCB-A261-2AB54247C039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D2D0033C-6A34-4985-B11C-9EA688889B7F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B12C3770-CC9D-4512-8803-CE1A21B07D65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2E2F7EBC-16FE-4E20-8128-F06ABBE19289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400050</xdr:colOff>
      <xdr:row>1</xdr:row>
      <xdr:rowOff>76200</xdr:rowOff>
    </xdr:from>
    <xdr:to>
      <xdr:col>9</xdr:col>
      <xdr:colOff>510540</xdr:colOff>
      <xdr:row>2</xdr:row>
      <xdr:rowOff>26670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19428E56-0C21-4673-8D3D-1E4F48E216B3}"/>
            </a:ext>
          </a:extLst>
        </xdr:cNvPr>
        <xdr:cNvSpPr/>
      </xdr:nvSpPr>
      <xdr:spPr>
        <a:xfrm>
          <a:off x="7273290" y="76200"/>
          <a:ext cx="132969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146DC4B2-CBDB-4D51-8E41-8D60567F32E1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2ADE5C68-CF88-4DA9-9036-B33D8B8EEAD1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3CFCFD4F-50EF-42F1-9844-7402155DF0A3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2CBBC259-3128-412F-9EDA-BCA107E82150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D88594CB-3BD4-4EBE-8466-788AD397F767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D1A429AF-C3CC-4C13-93EB-3FCC278E41F6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44985A0E-F626-4FDD-B71B-76742AB7303F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91440</xdr:colOff>
      <xdr:row>1</xdr:row>
      <xdr:rowOff>68580</xdr:rowOff>
    </xdr:from>
    <xdr:to>
      <xdr:col>5</xdr:col>
      <xdr:colOff>853440</xdr:colOff>
      <xdr:row>2</xdr:row>
      <xdr:rowOff>15240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2545E9EF-5853-436E-905B-47213E951438}"/>
            </a:ext>
          </a:extLst>
        </xdr:cNvPr>
        <xdr:cNvSpPr/>
      </xdr:nvSpPr>
      <xdr:spPr>
        <a:xfrm>
          <a:off x="7482840" y="6858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60D06204-E516-4CEE-88A1-54F376C6EBD0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A3699E6E-3D22-43DF-9917-DF0E23B1CEE1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97C10982-3034-439E-8B90-A71353F22DFC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AEF61BCF-EF60-4864-8C9B-C495E7FDCD41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9196E843-4E64-4160-AFD9-8F130D44FEEF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518867</xdr:colOff>
      <xdr:row>0</xdr:row>
      <xdr:rowOff>0</xdr:rowOff>
    </xdr:from>
    <xdr:to>
      <xdr:col>4</xdr:col>
      <xdr:colOff>85725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96623C03-A93E-41AC-B53F-A326C5F8677D}"/>
            </a:ext>
          </a:extLst>
        </xdr:cNvPr>
        <xdr:cNvSpPr/>
      </xdr:nvSpPr>
      <xdr:spPr>
        <a:xfrm>
          <a:off x="1147517" y="0"/>
          <a:ext cx="862258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E4C31660-6DC2-4188-9A3C-D4870A0C3B0D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71B7DD58-85D7-45DF-A919-6590231433AF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443081</xdr:colOff>
      <xdr:row>1</xdr:row>
      <xdr:rowOff>71718</xdr:rowOff>
    </xdr:from>
    <xdr:to>
      <xdr:col>9</xdr:col>
      <xdr:colOff>248816</xdr:colOff>
      <xdr:row>2</xdr:row>
      <xdr:rowOff>11991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/>
      </xdr:nvSpPr>
      <xdr:spPr>
        <a:xfrm>
          <a:off x="7301081" y="71718"/>
          <a:ext cx="1329735" cy="321273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DEDA512E-BF3D-4538-ACC9-BFA26EBA9631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3115E471-3F86-4F64-922E-BBD676825D07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259AF663-491C-44E5-8558-D9261B08F841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5566BFE0-6641-41C7-B4D7-110F08977765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82574C19-F225-485F-AE25-4FAA5220B492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76ADF7ED-9A5F-4F06-82D8-DA021BCDA8F0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DC0B496A-AED0-45AC-9099-435216C6C8A9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419100</xdr:colOff>
      <xdr:row>1</xdr:row>
      <xdr:rowOff>76200</xdr:rowOff>
    </xdr:from>
    <xdr:to>
      <xdr:col>9</xdr:col>
      <xdr:colOff>411480</xdr:colOff>
      <xdr:row>2</xdr:row>
      <xdr:rowOff>26670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F6F3DC7F-7C55-41DE-A5E4-181E0D56C636}"/>
            </a:ext>
          </a:extLst>
        </xdr:cNvPr>
        <xdr:cNvSpPr/>
      </xdr:nvSpPr>
      <xdr:spPr>
        <a:xfrm>
          <a:off x="7292340" y="76200"/>
          <a:ext cx="121158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F12A4C41-1CCC-44E1-9A1A-6C2D0DF4A63C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63E2CC59-0564-4838-8416-A263E8109434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5334A1D4-ACF3-4096-BA77-7EA54CF4C238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E1B07B9A-C6F0-4D4A-8E23-96ADB525A6C5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7015BD51-526A-4398-BBC5-7B0EF7C82BE3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10BDFAE-AAB1-43EF-9C7C-E46EC6D1D970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D33BE893-9314-48E3-B440-04A47AFABDE2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419100</xdr:colOff>
      <xdr:row>1</xdr:row>
      <xdr:rowOff>76200</xdr:rowOff>
    </xdr:from>
    <xdr:to>
      <xdr:col>9</xdr:col>
      <xdr:colOff>464820</xdr:colOff>
      <xdr:row>2</xdr:row>
      <xdr:rowOff>26670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E364B3CC-C27B-47EA-9909-4E9D803A4BE5}"/>
            </a:ext>
          </a:extLst>
        </xdr:cNvPr>
        <xdr:cNvSpPr/>
      </xdr:nvSpPr>
      <xdr:spPr>
        <a:xfrm>
          <a:off x="7292340" y="76200"/>
          <a:ext cx="126492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669BD7E0-31B9-470B-B7D8-E0A635371F57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150AD4D-9F94-45F5-A54C-FF5BA3F99E9C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582D4298-2D26-419E-B50C-DBAEB309A7CD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A85F31DC-6A54-4961-AFDB-3EB732312DAE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FD6D6E74-1F8D-46AC-911B-854FA62A53F8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BDEB7E24-A47A-4053-8D47-09CDD93AAF7B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F3D6ADDA-7E00-4B51-8FF4-81282F210164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167640</xdr:colOff>
      <xdr:row>1</xdr:row>
      <xdr:rowOff>91440</xdr:rowOff>
    </xdr:from>
    <xdr:to>
      <xdr:col>5</xdr:col>
      <xdr:colOff>929640</xdr:colOff>
      <xdr:row>2</xdr:row>
      <xdr:rowOff>38100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E6EB1B33-9A2E-4C65-A56F-566360DF47CC}"/>
            </a:ext>
          </a:extLst>
        </xdr:cNvPr>
        <xdr:cNvSpPr/>
      </xdr:nvSpPr>
      <xdr:spPr>
        <a:xfrm>
          <a:off x="7559040" y="9144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CDA3A93A-1411-4E9D-8D9C-06899E3DF896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5EF7AA56-CB84-49B2-87A2-F650CC6AE890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CA825D86-72A5-4D00-93C5-F54DAC28FE84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AC795D6E-F6F6-4B67-86D1-95A549E1A96C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0D48040A-D2F8-49FB-95E2-37CF069A94E9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FBC90A37-B09F-40DA-8D6B-7703C30AEE38}"/>
            </a:ext>
          </a:extLst>
        </xdr:cNvPr>
        <xdr:cNvSpPr/>
      </xdr:nvSpPr>
      <xdr:spPr>
        <a:xfrm>
          <a:off x="1147516" y="0"/>
          <a:ext cx="85273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00DDFFBC-3D00-41B1-9193-75E6B98168AB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5511605A-7817-4E8D-8C96-5EAF078E14CF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2298D61C-AA6F-47FE-A8EC-43070C660B94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82FF6A38-8AE9-4C5F-8491-96458EE31FAD}"/>
            </a:ext>
          </a:extLst>
        </xdr:cNvPr>
        <xdr:cNvSpPr/>
      </xdr:nvSpPr>
      <xdr:spPr>
        <a:xfrm>
          <a:off x="34535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F0552B0B-C8B4-4AA1-A97A-71A5FD053390}"/>
            </a:ext>
          </a:extLst>
        </xdr:cNvPr>
        <xdr:cNvSpPr/>
      </xdr:nvSpPr>
      <xdr:spPr>
        <a:xfrm>
          <a:off x="53152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9E1D4882-2455-4494-B664-A1B5BBF80EB1}"/>
            </a:ext>
          </a:extLst>
        </xdr:cNvPr>
        <xdr:cNvSpPr/>
      </xdr:nvSpPr>
      <xdr:spPr>
        <a:xfrm>
          <a:off x="63854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1B3DC239-B572-4910-BDAB-6C41D3680AAD}"/>
            </a:ext>
          </a:extLst>
        </xdr:cNvPr>
        <xdr:cNvSpPr/>
      </xdr:nvSpPr>
      <xdr:spPr>
        <a:xfrm>
          <a:off x="10090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6A80AB79-1AD7-4716-AA52-301DC8D8661F}"/>
            </a:ext>
          </a:extLst>
        </xdr:cNvPr>
        <xdr:cNvSpPr/>
      </xdr:nvSpPr>
      <xdr:spPr>
        <a:xfrm>
          <a:off x="22223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F511948D-61A4-445B-B8ED-5FA133C5C190}"/>
            </a:ext>
          </a:extLst>
        </xdr:cNvPr>
        <xdr:cNvSpPr/>
      </xdr:nvSpPr>
      <xdr:spPr>
        <a:xfrm>
          <a:off x="46395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495300</xdr:colOff>
      <xdr:row>1</xdr:row>
      <xdr:rowOff>108585</xdr:rowOff>
    </xdr:from>
    <xdr:to>
      <xdr:col>9</xdr:col>
      <xdr:colOff>472440</xdr:colOff>
      <xdr:row>2</xdr:row>
      <xdr:rowOff>57150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DBE04A9A-BEA5-44EE-B0F6-93799BAB6008}"/>
            </a:ext>
          </a:extLst>
        </xdr:cNvPr>
        <xdr:cNvSpPr/>
      </xdr:nvSpPr>
      <xdr:spPr>
        <a:xfrm>
          <a:off x="7444740" y="108585"/>
          <a:ext cx="1196340" cy="329565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A1413668-E5B3-4019-8E42-3AD9D491F789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A8A5F0FB-BA2C-446C-A90A-B24E55D76D4D}"/>
            </a:ext>
          </a:extLst>
        </xdr:cNvPr>
        <xdr:cNvSpPr/>
      </xdr:nvSpPr>
      <xdr:spPr>
        <a:xfrm>
          <a:off x="34535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6212686E-7764-435B-A293-3810D8266F1C}"/>
            </a:ext>
          </a:extLst>
        </xdr:cNvPr>
        <xdr:cNvSpPr/>
      </xdr:nvSpPr>
      <xdr:spPr>
        <a:xfrm>
          <a:off x="53152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ED0B4F9A-A97A-4CC5-B744-CE715508CFE4}"/>
            </a:ext>
          </a:extLst>
        </xdr:cNvPr>
        <xdr:cNvSpPr/>
      </xdr:nvSpPr>
      <xdr:spPr>
        <a:xfrm>
          <a:off x="63854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A08E6C0-84CF-4EF5-873A-2172A5D53590}"/>
            </a:ext>
          </a:extLst>
        </xdr:cNvPr>
        <xdr:cNvSpPr/>
      </xdr:nvSpPr>
      <xdr:spPr>
        <a:xfrm>
          <a:off x="10090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723F725B-5055-4A21-B6AD-43DA89E93584}"/>
            </a:ext>
          </a:extLst>
        </xdr:cNvPr>
        <xdr:cNvSpPr/>
      </xdr:nvSpPr>
      <xdr:spPr>
        <a:xfrm>
          <a:off x="22223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4A7779A5-7F9C-4C46-8280-8329DDCA911F}"/>
            </a:ext>
          </a:extLst>
        </xdr:cNvPr>
        <xdr:cNvSpPr/>
      </xdr:nvSpPr>
      <xdr:spPr>
        <a:xfrm>
          <a:off x="46395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495300</xdr:colOff>
      <xdr:row>1</xdr:row>
      <xdr:rowOff>108585</xdr:rowOff>
    </xdr:from>
    <xdr:to>
      <xdr:col>9</xdr:col>
      <xdr:colOff>472440</xdr:colOff>
      <xdr:row>2</xdr:row>
      <xdr:rowOff>57150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D83E79D7-25B3-46E1-B1D1-945D96BC2718}"/>
            </a:ext>
          </a:extLst>
        </xdr:cNvPr>
        <xdr:cNvSpPr/>
      </xdr:nvSpPr>
      <xdr:spPr>
        <a:xfrm>
          <a:off x="7444740" y="108585"/>
          <a:ext cx="1196340" cy="329565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B24D2366-522A-4FD0-B4B3-B27B46411C84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D0F45F51-F8EC-45B6-BFA1-16B0A261E24B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3F4AD7FD-1BF9-4C72-AE34-10CDC1CC3708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663B74A3-01D7-4057-8D56-89A481211B81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E2B3AC3F-1B17-438A-9742-B63386A44C65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5DB9BB33-FFE7-4FA3-A84D-240799FBDECB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13C70907-ACC9-4934-BDEF-BD17D2A54ECD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91440</xdr:colOff>
      <xdr:row>1</xdr:row>
      <xdr:rowOff>60960</xdr:rowOff>
    </xdr:from>
    <xdr:to>
      <xdr:col>5</xdr:col>
      <xdr:colOff>853440</xdr:colOff>
      <xdr:row>2</xdr:row>
      <xdr:rowOff>7620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BACD7909-E2F7-43DD-A2BE-70E67984FCB1}"/>
            </a:ext>
          </a:extLst>
        </xdr:cNvPr>
        <xdr:cNvSpPr/>
      </xdr:nvSpPr>
      <xdr:spPr>
        <a:xfrm>
          <a:off x="7482840" y="6096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31A2B02A-FABC-463C-AE13-B2D34601AE90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3F8C0BD0-0126-4BDD-9203-4E5D82479EE0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58A7583A-74E3-4444-A390-7CB84A5ED91C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E688B25E-1B41-4311-B009-FB9E991D6A7F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9AEA56D2-D360-4330-AB41-7F1AFD4F11E1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A252EC00-4C4A-4806-8167-B608EE037EB7}"/>
            </a:ext>
          </a:extLst>
        </xdr:cNvPr>
        <xdr:cNvSpPr/>
      </xdr:nvSpPr>
      <xdr:spPr>
        <a:xfrm>
          <a:off x="1147516" y="0"/>
          <a:ext cx="85273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B5767533-C8AC-4FFE-9E1D-686A654BE8D1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41BBE0D9-8829-4857-BA1A-BBA46277AE4C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52469D24-C0D0-466E-890A-BE643F0E2308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1D54DE4-4588-4B62-95DC-C5B8AC3AE753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F1C8C6F6-952B-4FE8-BCD2-C627AD820845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6328DB1D-1A80-40BC-A784-95E437A0752B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5DE36AA9-1704-4943-AF85-A7CA70350EDE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2B25CAF-7F44-48FC-BA74-96609C9FE3F1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E058D42-FFB9-48AE-8228-937EC7E9E801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445770</xdr:colOff>
      <xdr:row>1</xdr:row>
      <xdr:rowOff>81915</xdr:rowOff>
    </xdr:from>
    <xdr:to>
      <xdr:col>9</xdr:col>
      <xdr:colOff>396240</xdr:colOff>
      <xdr:row>2</xdr:row>
      <xdr:rowOff>32385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27D40C35-3962-45DE-B20C-F2DA7735A178}"/>
            </a:ext>
          </a:extLst>
        </xdr:cNvPr>
        <xdr:cNvSpPr/>
      </xdr:nvSpPr>
      <xdr:spPr>
        <a:xfrm>
          <a:off x="7319010" y="81915"/>
          <a:ext cx="116967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3F26F218-F6E1-469D-A98F-4F07F11243D8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743252-6C5F-4F0E-9827-55DA06CA2E95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F43CF0EA-A510-4BBE-9A92-1D76A5DDB9BE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5726D594-66BF-4CC5-86C4-59558EAE709D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7092C9EF-A6C3-4B25-B080-25348868EC8A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D9F1F535-94B3-4E60-BD2A-5522EE65D189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62C8250-83AB-4B02-88D2-C1EBDDC003DE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445770</xdr:colOff>
      <xdr:row>1</xdr:row>
      <xdr:rowOff>81915</xdr:rowOff>
    </xdr:from>
    <xdr:to>
      <xdr:col>9</xdr:col>
      <xdr:colOff>495300</xdr:colOff>
      <xdr:row>2</xdr:row>
      <xdr:rowOff>32385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949A8299-A1C0-453D-8F6A-6B2481646076}"/>
            </a:ext>
          </a:extLst>
        </xdr:cNvPr>
        <xdr:cNvSpPr/>
      </xdr:nvSpPr>
      <xdr:spPr>
        <a:xfrm>
          <a:off x="7319010" y="81915"/>
          <a:ext cx="126873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0" y="0"/>
          <a:ext cx="73211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3442122" y="0"/>
          <a:ext cx="1140765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5328566" y="0"/>
          <a:ext cx="852298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6457860" y="0"/>
          <a:ext cx="81303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948079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/>
      </xdr:nvSpPr>
      <xdr:spPr>
        <a:xfrm>
          <a:off x="2186143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/>
      </xdr:nvSpPr>
      <xdr:spPr>
        <a:xfrm>
          <a:off x="4652876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443080</xdr:colOff>
      <xdr:row>1</xdr:row>
      <xdr:rowOff>71718</xdr:rowOff>
    </xdr:from>
    <xdr:to>
      <xdr:col>9</xdr:col>
      <xdr:colOff>505407</xdr:colOff>
      <xdr:row>2</xdr:row>
      <xdr:rowOff>11991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/>
      </xdr:nvSpPr>
      <xdr:spPr>
        <a:xfrm>
          <a:off x="7301080" y="71718"/>
          <a:ext cx="1275307" cy="321273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D626927D-9C54-4CA6-B23A-276248C99FB9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437914A4-585F-4325-A75E-4252795240F7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E7AEEFD-B7AA-43A7-830D-1A5419D2A168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ACBB1C56-3397-4937-BCFC-03214631630E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6750EA2C-16E5-46DA-8206-9B3998B59A3C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C093C9BF-3414-4141-8470-E76122EF5FDA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DBB0A8E1-8173-451C-AE3E-355E1ED9F727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91440</xdr:colOff>
      <xdr:row>1</xdr:row>
      <xdr:rowOff>76200</xdr:rowOff>
    </xdr:from>
    <xdr:to>
      <xdr:col>5</xdr:col>
      <xdr:colOff>853440</xdr:colOff>
      <xdr:row>2</xdr:row>
      <xdr:rowOff>22860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405D82F7-8DD1-44B9-A8F6-328190FD200D}"/>
            </a:ext>
          </a:extLst>
        </xdr:cNvPr>
        <xdr:cNvSpPr/>
      </xdr:nvSpPr>
      <xdr:spPr>
        <a:xfrm>
          <a:off x="7482840" y="7620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46204F3C-3A8B-4D11-BF40-905BF71583D6}"/>
            </a:ext>
          </a:extLst>
        </xdr:cNvPr>
        <xdr:cNvSpPr/>
      </xdr:nvSpPr>
      <xdr:spPr>
        <a:xfrm>
          <a:off x="7162799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9B9A3C15-F54B-4EC6-8421-75C31B13E285}"/>
            </a:ext>
          </a:extLst>
        </xdr:cNvPr>
        <xdr:cNvSpPr/>
      </xdr:nvSpPr>
      <xdr:spPr>
        <a:xfrm>
          <a:off x="7533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AF2C9B00-332C-427B-AE03-E7ACD0FE8617}"/>
            </a:ext>
          </a:extLst>
        </xdr:cNvPr>
        <xdr:cNvSpPr/>
      </xdr:nvSpPr>
      <xdr:spPr>
        <a:xfrm>
          <a:off x="3091857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E56B245C-718E-409C-8CEC-E693CA13F065}"/>
            </a:ext>
          </a:extLst>
        </xdr:cNvPr>
        <xdr:cNvSpPr/>
      </xdr:nvSpPr>
      <xdr:spPr>
        <a:xfrm>
          <a:off x="5102871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8CAD912C-6244-442B-AFEA-581BCB27D5B3}"/>
            </a:ext>
          </a:extLst>
        </xdr:cNvPr>
        <xdr:cNvSpPr/>
      </xdr:nvSpPr>
      <xdr:spPr>
        <a:xfrm>
          <a:off x="610837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D9B1D90B-0FCA-4173-A948-B7821A0DEE82}"/>
            </a:ext>
          </a:extLst>
        </xdr:cNvPr>
        <xdr:cNvSpPr/>
      </xdr:nvSpPr>
      <xdr:spPr>
        <a:xfrm>
          <a:off x="1080841" y="0"/>
          <a:ext cx="94798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1CAB59BB-993B-4ABF-B21F-D5C89C0DF174}"/>
            </a:ext>
          </a:extLst>
        </xdr:cNvPr>
        <xdr:cNvSpPr/>
      </xdr:nvSpPr>
      <xdr:spPr>
        <a:xfrm>
          <a:off x="2086350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F56224DA-71DD-4B4D-B4E2-A79F1A850DAB}"/>
            </a:ext>
          </a:extLst>
        </xdr:cNvPr>
        <xdr:cNvSpPr/>
      </xdr:nvSpPr>
      <xdr:spPr>
        <a:xfrm>
          <a:off x="409736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CE51BCFD-4193-4245-AA33-BB740360669A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9B623167-7991-47C8-90DA-E1DAB893F674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AD841B5B-5772-4553-9A0C-E0023CA4FBDE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25299A21-34AD-4A36-902B-4B25B8AACCE3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2D31C6B6-CCF6-4AB2-89D2-2AE8019445F4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98AF7D5F-BDA8-4F0E-A606-1800B8FDB88F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ED5DB423-483E-411E-BE99-2E0AA0335D06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527685</xdr:colOff>
      <xdr:row>1</xdr:row>
      <xdr:rowOff>38100</xdr:rowOff>
    </xdr:from>
    <xdr:to>
      <xdr:col>9</xdr:col>
      <xdr:colOff>495300</xdr:colOff>
      <xdr:row>1</xdr:row>
      <xdr:rowOff>369570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404BDB68-C2C6-4CA6-86F3-79E827214A95}"/>
            </a:ext>
          </a:extLst>
        </xdr:cNvPr>
        <xdr:cNvSpPr/>
      </xdr:nvSpPr>
      <xdr:spPr>
        <a:xfrm>
          <a:off x="7400925" y="38100"/>
          <a:ext cx="1186815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BA2EFF77-C66F-4195-A941-06CFE7A6BAE9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BD1DE08-2160-494D-92E3-4923397435AE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54CDDAEA-3CF1-4D89-8601-3B784662E594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A3A5B52B-3D95-4A9A-8D23-273A5EE763FE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3804891A-ECE0-431E-A22D-07203E474B87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69DEF173-41F7-4272-8EC2-61A134E1594B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4809A970-48CF-4CFF-B73E-EF00355CCB86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527684</xdr:colOff>
      <xdr:row>1</xdr:row>
      <xdr:rowOff>38100</xdr:rowOff>
    </xdr:from>
    <xdr:to>
      <xdr:col>9</xdr:col>
      <xdr:colOff>541019</xdr:colOff>
      <xdr:row>1</xdr:row>
      <xdr:rowOff>369570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BF1C9099-F1F6-4425-880F-FC7D720CD7BA}"/>
            </a:ext>
          </a:extLst>
        </xdr:cNvPr>
        <xdr:cNvSpPr/>
      </xdr:nvSpPr>
      <xdr:spPr>
        <a:xfrm>
          <a:off x="7400924" y="38100"/>
          <a:ext cx="1232535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571777D3-6ABF-4C39-8292-4293E2D93FCB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C5754FDC-1EB1-481A-BAC1-6E3B0ABA818B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2CF2BD83-A76C-4C5F-B9F6-873E049E8AA7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B255DB12-3813-45E0-9260-81397A2BD801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AB35DB80-F7F4-4632-93B2-F02B102FC79D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DD08B932-EB99-4EAD-AAAF-966208ACE45A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CB1A3D1D-ED1F-462A-8D49-15186F6A56FC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175260</xdr:colOff>
      <xdr:row>1</xdr:row>
      <xdr:rowOff>76200</xdr:rowOff>
    </xdr:from>
    <xdr:to>
      <xdr:col>5</xdr:col>
      <xdr:colOff>937260</xdr:colOff>
      <xdr:row>2</xdr:row>
      <xdr:rowOff>22860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F1E0EBCE-3E0E-4B84-803A-D8128E9DAA87}"/>
            </a:ext>
          </a:extLst>
        </xdr:cNvPr>
        <xdr:cNvSpPr/>
      </xdr:nvSpPr>
      <xdr:spPr>
        <a:xfrm>
          <a:off x="7566660" y="7620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63DE7527-D17A-4392-AD9C-97E21A51F3EB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9CF0BDEC-803C-40E2-A2B1-19722D178D56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B5141C4A-5438-4F29-BE69-4906A1D85F90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7AB26E25-925F-425B-A87E-01D64015569E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623B178E-9ACA-481E-8195-ECB942F9E0AC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B8E24C34-EC05-4962-81F9-5E4D334AE06A}"/>
            </a:ext>
          </a:extLst>
        </xdr:cNvPr>
        <xdr:cNvSpPr/>
      </xdr:nvSpPr>
      <xdr:spPr>
        <a:xfrm>
          <a:off x="1147516" y="0"/>
          <a:ext cx="85273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4F89E428-387E-4915-A805-EFA890211DAC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DC7AB3B4-5AAD-4AB5-89BA-F0C9EFB888E3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A89F3B84-6FBE-4885-8580-10A90E1CEFAD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E6714BE9-5561-4050-8592-4F693BACA49A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C4B000CC-EE54-4DF9-9ED9-D32D6D7AF236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3DF371C3-48B6-4C68-960C-5193F6E789CC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9EC8B9A0-9EA9-4BF6-9DC6-B51C4DC98153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9735E4DE-54F7-47D9-9A10-836719B77050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14BAD850-8B24-4A70-A090-9FA700F31CEA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443081</xdr:colOff>
      <xdr:row>1</xdr:row>
      <xdr:rowOff>71718</xdr:rowOff>
    </xdr:from>
    <xdr:to>
      <xdr:col>9</xdr:col>
      <xdr:colOff>427653</xdr:colOff>
      <xdr:row>2</xdr:row>
      <xdr:rowOff>11991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984592EB-05BF-4811-B9B1-E2B877E66B63}"/>
            </a:ext>
          </a:extLst>
        </xdr:cNvPr>
        <xdr:cNvSpPr/>
      </xdr:nvSpPr>
      <xdr:spPr>
        <a:xfrm>
          <a:off x="7301081" y="71718"/>
          <a:ext cx="1197552" cy="321273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181DD4BB-4476-43DC-8C0E-A7748DFE80BA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7D02A81-E934-45DA-96B9-4CB340183108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AEB666DC-D753-476E-854B-A2C32AEB1923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93332247-CE19-481C-A278-B1E106F60A25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F177863B-7BE7-4F2A-B35F-5FB13DE333BB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F4077E55-ADF7-4B89-96A2-E5B134EF0F99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2B5012E9-C4EB-41E3-8A07-5DE3C402F5F5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443081</xdr:colOff>
      <xdr:row>1</xdr:row>
      <xdr:rowOff>71718</xdr:rowOff>
    </xdr:from>
    <xdr:to>
      <xdr:col>9</xdr:col>
      <xdr:colOff>419877</xdr:colOff>
      <xdr:row>2</xdr:row>
      <xdr:rowOff>11991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8C4508AF-C2BA-4E04-94B9-DFBC1E76B885}"/>
            </a:ext>
          </a:extLst>
        </xdr:cNvPr>
        <xdr:cNvSpPr/>
      </xdr:nvSpPr>
      <xdr:spPr>
        <a:xfrm>
          <a:off x="7301081" y="71718"/>
          <a:ext cx="1189776" cy="321273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F4E061AD-E07F-488D-B27A-6489C83C02A7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37E12ADC-0AB2-44B8-95F8-2A030408EFE5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9D752393-0042-406B-90B6-A716393FB573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F1169CEF-BC8E-4E2C-BCB1-A0DA7B6A2CAC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7A6A113D-C905-4484-8FB0-166C876BC82C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41BEAB80-F879-465E-BD19-1B6F11C2CEC0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30E70E55-1780-4E52-8267-A17CE751EE0A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167640</xdr:colOff>
      <xdr:row>1</xdr:row>
      <xdr:rowOff>68580</xdr:rowOff>
    </xdr:from>
    <xdr:to>
      <xdr:col>5</xdr:col>
      <xdr:colOff>929640</xdr:colOff>
      <xdr:row>2</xdr:row>
      <xdr:rowOff>15240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151C8837-0152-488F-8BD0-46DABCB80727}"/>
            </a:ext>
          </a:extLst>
        </xdr:cNvPr>
        <xdr:cNvSpPr/>
      </xdr:nvSpPr>
      <xdr:spPr>
        <a:xfrm>
          <a:off x="7559040" y="6858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4AA3B2AA-D5FD-47C2-964E-4FD1706D9FC5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3B7BD3DA-2562-4214-A08D-7B4B127B844B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5AAB19FD-4AE0-416E-8166-EC709D626B64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86D02382-B620-40DF-B1A0-7F11B9BE7BD5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3A070A46-63AA-4441-B626-9634C6CEF807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41FB6023-01BC-4FC2-BED6-C7F3D58D6778}"/>
            </a:ext>
          </a:extLst>
        </xdr:cNvPr>
        <xdr:cNvSpPr/>
      </xdr:nvSpPr>
      <xdr:spPr>
        <a:xfrm>
          <a:off x="1147516" y="0"/>
          <a:ext cx="85273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71815383-A7B9-40B9-9B2D-A4AD91C76BC9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10358581-E198-4319-B25A-2795988F00A2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167640</xdr:colOff>
      <xdr:row>1</xdr:row>
      <xdr:rowOff>68580</xdr:rowOff>
    </xdr:from>
    <xdr:to>
      <xdr:col>5</xdr:col>
      <xdr:colOff>929640</xdr:colOff>
      <xdr:row>2</xdr:row>
      <xdr:rowOff>15240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/>
      </xdr:nvSpPr>
      <xdr:spPr>
        <a:xfrm>
          <a:off x="7757160" y="6858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F928867F-37D9-4656-B624-45366A509DF2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1E349D78-D698-49C1-8F0B-FE47171B025F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F938BDA7-4924-4BD6-9377-4CE059811FA3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4AE3EC0B-2AC7-435A-BFAF-427AF912615C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8BD637E5-F148-4088-9350-75BD1CB9114A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B8ACCA8C-9902-454D-9249-DDA7579ECAE3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BC438493-8504-4E6B-866F-BC1C5AE0C44C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438150</xdr:colOff>
      <xdr:row>1</xdr:row>
      <xdr:rowOff>70485</xdr:rowOff>
    </xdr:from>
    <xdr:to>
      <xdr:col>9</xdr:col>
      <xdr:colOff>426720</xdr:colOff>
      <xdr:row>2</xdr:row>
      <xdr:rowOff>19050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2FD4C000-E5ED-4893-8707-3F9332380A29}"/>
            </a:ext>
          </a:extLst>
        </xdr:cNvPr>
        <xdr:cNvSpPr/>
      </xdr:nvSpPr>
      <xdr:spPr>
        <a:xfrm>
          <a:off x="7311390" y="70485"/>
          <a:ext cx="1207770" cy="329565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15532369-59C8-4DF5-A34B-BE56EC8E0963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E9ACB129-7FEF-460D-A173-A5FAC1F4DE76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FA37A62F-AA89-41A9-9766-AE0CCA58BD95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EF3B8997-0DE9-46E3-B5DA-DB05C5953F26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9A973440-ED8F-4330-ADED-441B9AEEAB22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E562A408-96B9-4D77-9127-3C3FC5D899B5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9EFD52B-3B2D-4601-B2A5-13CDDCB63D0C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434340</xdr:colOff>
      <xdr:row>1</xdr:row>
      <xdr:rowOff>68580</xdr:rowOff>
    </xdr:from>
    <xdr:to>
      <xdr:col>9</xdr:col>
      <xdr:colOff>381000</xdr:colOff>
      <xdr:row>2</xdr:row>
      <xdr:rowOff>15240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D054BA74-F93D-46FF-A795-DCB24766C8EC}"/>
            </a:ext>
          </a:extLst>
        </xdr:cNvPr>
        <xdr:cNvSpPr/>
      </xdr:nvSpPr>
      <xdr:spPr>
        <a:xfrm>
          <a:off x="7301865" y="68580"/>
          <a:ext cx="116586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6BEEFBED-4633-4A92-AAE8-6A9153AB2272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F75CBABA-2A77-44E4-9E30-1D53EA699B18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6F9760BA-C675-43C5-8DC7-C4C8121079B5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32AAF0B1-8E62-4622-A675-010BF71B72CB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D5DC3BF-D564-49ED-BF49-A34412729045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161AD402-5AE4-41D0-AC19-4109996D5F90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330AC52-B08C-401B-89A4-7EDC88C4DB2F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167640</xdr:colOff>
      <xdr:row>1</xdr:row>
      <xdr:rowOff>76200</xdr:rowOff>
    </xdr:from>
    <xdr:to>
      <xdr:col>5</xdr:col>
      <xdr:colOff>929640</xdr:colOff>
      <xdr:row>2</xdr:row>
      <xdr:rowOff>22860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8FA22F3F-3376-4E87-A102-BA16308EF526}"/>
            </a:ext>
          </a:extLst>
        </xdr:cNvPr>
        <xdr:cNvSpPr/>
      </xdr:nvSpPr>
      <xdr:spPr>
        <a:xfrm>
          <a:off x="7559040" y="7620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0DA4E5F3-F833-4919-8FB5-3C0A081874BC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C0F92E7F-74E3-4EE4-8DB1-5ED83F2E3116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03399A84-BF5E-495F-92B3-4BE5910D9DEB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5F3960AD-4B59-43AF-93C1-695437052D18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0C6EECD1-5F0A-43A0-BC73-4ECBFB1D6276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1AC04F06-4427-43C4-BD20-CB565998C1F0}"/>
            </a:ext>
          </a:extLst>
        </xdr:cNvPr>
        <xdr:cNvSpPr/>
      </xdr:nvSpPr>
      <xdr:spPr>
        <a:xfrm>
          <a:off x="1147516" y="0"/>
          <a:ext cx="85273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611FDA8E-AC9B-495D-A9BD-77A7BE443715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4D14FD1A-1B0C-4044-911B-08F288B2C2E0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1BD6FDAB-C352-47D5-91D1-4016650D578B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3F45B5FF-411D-4ADA-919F-3E89AC386682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65C1E250-5FB7-4AFE-9D85-BC71D4F1EB78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AD3B6984-7067-4C0C-B356-060E13C1C6B0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AA46E7A7-60FF-4258-A9DF-BCE221B69338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C7220FBE-2A57-4505-850E-4B2033697B9D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3BB737CA-5E3D-427A-B017-10F94D860D1E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381000</xdr:colOff>
      <xdr:row>1</xdr:row>
      <xdr:rowOff>76200</xdr:rowOff>
    </xdr:from>
    <xdr:to>
      <xdr:col>9</xdr:col>
      <xdr:colOff>381000</xdr:colOff>
      <xdr:row>2</xdr:row>
      <xdr:rowOff>26670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F9DFEC4C-AC10-42ED-8FC8-EBDC6761F19D}"/>
            </a:ext>
          </a:extLst>
        </xdr:cNvPr>
        <xdr:cNvSpPr/>
      </xdr:nvSpPr>
      <xdr:spPr>
        <a:xfrm>
          <a:off x="7254240" y="76200"/>
          <a:ext cx="121920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1895B328-34EE-4F8D-A87A-C8B59ACD3153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907CFB65-C045-4F61-AACD-7A7EB59BFE34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CBD1DB43-3000-4028-8931-1BCBF476ECB6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3C6328-04B1-49C4-9DDA-7AAB2F6E6C18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1DEBA13D-CC0D-4D35-9C39-4BBC031EC51A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CC2762CB-A0F6-4F3F-A1AB-5C568FE6E254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5E25B3A8-48EB-422C-9767-9CD74B1CB5A3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381000</xdr:colOff>
      <xdr:row>1</xdr:row>
      <xdr:rowOff>76200</xdr:rowOff>
    </xdr:from>
    <xdr:to>
      <xdr:col>9</xdr:col>
      <xdr:colOff>396240</xdr:colOff>
      <xdr:row>2</xdr:row>
      <xdr:rowOff>26670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25540665-4B5D-4D06-B30F-F657D930D8A0}"/>
            </a:ext>
          </a:extLst>
        </xdr:cNvPr>
        <xdr:cNvSpPr/>
      </xdr:nvSpPr>
      <xdr:spPr>
        <a:xfrm>
          <a:off x="7254240" y="76200"/>
          <a:ext cx="123444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BFF6948F-76E1-49B2-A0CB-756220F82B7A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C1F6B27D-B253-46F5-9FB8-7547B90BEEC6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41FAB029-596B-4730-BD7B-56A9900A8934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1CE83D02-0B95-459D-9146-13485721236D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56A058C9-27E4-4888-A21C-D66AB3053C45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EE0D0E90-98BD-4A0F-A31B-8E8AF150570A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9CC7057A-81B4-4E10-A2CE-AA486FD7457D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129540</xdr:colOff>
      <xdr:row>1</xdr:row>
      <xdr:rowOff>45720</xdr:rowOff>
    </xdr:from>
    <xdr:to>
      <xdr:col>5</xdr:col>
      <xdr:colOff>891540</xdr:colOff>
      <xdr:row>1</xdr:row>
      <xdr:rowOff>373380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7DC88134-7B5D-4C09-93DB-1EC79ED0118B}"/>
            </a:ext>
          </a:extLst>
        </xdr:cNvPr>
        <xdr:cNvSpPr/>
      </xdr:nvSpPr>
      <xdr:spPr>
        <a:xfrm>
          <a:off x="7520940" y="4572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8CFC5768-269C-4AB7-90BE-7F62B82A7201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54847ECD-1839-4BDB-889B-8718AE96546C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875ECB06-95D4-44DE-8DAC-A5B241479FB6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FCC80FE7-7A81-4242-9FE1-DCC80DA5A310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459EF705-3E6C-44F7-8EAA-93BB38C23DBD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6A53BB8D-18E0-4C71-904E-BF9633830DED}"/>
            </a:ext>
          </a:extLst>
        </xdr:cNvPr>
        <xdr:cNvSpPr/>
      </xdr:nvSpPr>
      <xdr:spPr>
        <a:xfrm>
          <a:off x="1147516" y="0"/>
          <a:ext cx="85273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C9A4A7EB-9643-4B80-8DC7-6A4B391F3CB4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87DEE408-4D1B-4DDA-BB6A-881657AF5559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BE87B699-E6F5-4E16-BDE2-98B4D304E6DE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A57F15D2-47C8-471D-9DF8-70F1A76E7636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1698B7FF-13AA-44D4-B43A-8B699121DD6B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F28467E7-D516-4B53-9ED5-7CB33594992C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DEEBCBBA-5FC2-49A8-A075-A43E502C708C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A6918405-7F00-43F6-9432-DB7C94977AED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3F40BE03-C83D-43CD-970E-59596B5CB005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462915</xdr:colOff>
      <xdr:row>1</xdr:row>
      <xdr:rowOff>76200</xdr:rowOff>
    </xdr:from>
    <xdr:to>
      <xdr:col>9</xdr:col>
      <xdr:colOff>411480</xdr:colOff>
      <xdr:row>2</xdr:row>
      <xdr:rowOff>26670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2717DEE7-2DCE-407A-B455-AE9A8760DD59}"/>
            </a:ext>
          </a:extLst>
        </xdr:cNvPr>
        <xdr:cNvSpPr/>
      </xdr:nvSpPr>
      <xdr:spPr>
        <a:xfrm>
          <a:off x="7336155" y="76200"/>
          <a:ext cx="1167765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9A4446F7-E159-40AA-AA75-FB103C8FAD1D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A324FD40-C945-4C56-A927-BB8C98B913CC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B1FBAF7B-767E-45BE-AD22-AF2D45B3145B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EF7CD73D-BE54-4558-93BD-D1C9E0D56F47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2ED3D4A4-189F-4639-9725-8E350717AA04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16B09A31-503B-480E-BAD2-4A60E1892E34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1CF8245E-14CF-4B68-828E-568030DCEF23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462914</xdr:colOff>
      <xdr:row>1</xdr:row>
      <xdr:rowOff>76200</xdr:rowOff>
    </xdr:from>
    <xdr:to>
      <xdr:col>9</xdr:col>
      <xdr:colOff>510539</xdr:colOff>
      <xdr:row>2</xdr:row>
      <xdr:rowOff>26670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BDE2621D-E8DC-42CD-9F26-24A4AA8A1300}"/>
            </a:ext>
          </a:extLst>
        </xdr:cNvPr>
        <xdr:cNvSpPr/>
      </xdr:nvSpPr>
      <xdr:spPr>
        <a:xfrm>
          <a:off x="7336154" y="76200"/>
          <a:ext cx="1266825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</xdr:row>
      <xdr:rowOff>26670</xdr:rowOff>
    </xdr:from>
    <xdr:to>
      <xdr:col>12</xdr:col>
      <xdr:colOff>95250</xdr:colOff>
      <xdr:row>1</xdr:row>
      <xdr:rowOff>388620</xdr:rowOff>
    </xdr:to>
    <xdr:sp macro="" textlink="">
      <xdr:nvSpPr>
        <xdr:cNvPr id="2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89675DD2-C968-43C2-85EF-40C67DDF55DB}"/>
            </a:ext>
          </a:extLst>
        </xdr:cNvPr>
        <xdr:cNvSpPr/>
      </xdr:nvSpPr>
      <xdr:spPr>
        <a:xfrm>
          <a:off x="7134225" y="26670"/>
          <a:ext cx="1181100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3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7EB20ED3-7ADC-45AE-A97D-DB3199C3A7EF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4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4E509D6C-43E1-4212-9772-02D2ED8ACB62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5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00145E98-5A9B-4EDD-900E-A744F4A978D1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6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727DCEBA-88F7-4C3D-8227-7EE0FF29E782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7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508AD859-D23C-4544-A182-7CA138A53EB3}"/>
            </a:ext>
          </a:extLst>
        </xdr:cNvPr>
        <xdr:cNvSpPr/>
      </xdr:nvSpPr>
      <xdr:spPr>
        <a:xfrm>
          <a:off x="1147516" y="0"/>
          <a:ext cx="85273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8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C921A3E2-6537-4E10-92B5-23AA40F54FBC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9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B8DF7266-2741-416C-AAC7-B791ADCF255F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55EFC6C2-8818-4A81-A7AA-CA71881D36CE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5775864C-8076-4B9A-A072-66CE19090B8C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E98A92AF-53C1-46C1-AFBE-3C54827D7259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BFB4BEB2-31CF-4751-8E77-280C92921F9F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B4BCEABE-B2B5-4396-B722-7FD5C51BFBB7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10F992A8-E2DD-4C40-996F-FFEA1F6A97F5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98BDD1B6-0771-433A-A2AE-1726A169D0E3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91440</xdr:colOff>
      <xdr:row>1</xdr:row>
      <xdr:rowOff>68580</xdr:rowOff>
    </xdr:from>
    <xdr:to>
      <xdr:col>5</xdr:col>
      <xdr:colOff>853440</xdr:colOff>
      <xdr:row>2</xdr:row>
      <xdr:rowOff>15240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752F5845-8B4E-47BF-B837-7FD55017E7C8}"/>
            </a:ext>
          </a:extLst>
        </xdr:cNvPr>
        <xdr:cNvSpPr/>
      </xdr:nvSpPr>
      <xdr:spPr>
        <a:xfrm>
          <a:off x="7482840" y="6858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DE39FC79-12CC-431E-9432-E054191640F8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489119CE-99D5-4B38-889A-F1F4F7885E23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5C0167A8-CC6B-4CF3-86A1-508F979FBA3F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5942B474-81D7-4D38-B25E-AA3CE9798A8C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7AE884F8-27CC-444A-A5B9-1EA501EDBF80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8BE39F1D-753B-4DC9-BC45-B36787B2266C}"/>
            </a:ext>
          </a:extLst>
        </xdr:cNvPr>
        <xdr:cNvSpPr/>
      </xdr:nvSpPr>
      <xdr:spPr>
        <a:xfrm>
          <a:off x="1147516" y="0"/>
          <a:ext cx="85273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5CAAAE60-B0B6-4888-B5A8-2344C7CD49CD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EA7AE51A-4CA8-4C96-A89E-BBE111786EFD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D43DC098-A0B2-49DC-ACF4-C20F0B9B4406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ACC9F213-9B22-47A4-9C49-4873E49EA34D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DC4FFD2C-F0C5-4650-B57D-4F76A844E8CF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AF15E38E-B3EF-4D2E-8107-DDABF011BA98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BEE50A7F-3898-45AB-AA67-E6623B9C0958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50003919-CDB8-470D-97CF-6388BAE6EB7F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6610C46A-01BA-47EA-A7AB-7CD15C0CF0E6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348615</xdr:colOff>
      <xdr:row>1</xdr:row>
      <xdr:rowOff>95250</xdr:rowOff>
    </xdr:from>
    <xdr:to>
      <xdr:col>9</xdr:col>
      <xdr:colOff>327660</xdr:colOff>
      <xdr:row>2</xdr:row>
      <xdr:rowOff>38100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4D26C71F-63D2-4E12-8DD6-B7B3F9009422}"/>
            </a:ext>
          </a:extLst>
        </xdr:cNvPr>
        <xdr:cNvSpPr/>
      </xdr:nvSpPr>
      <xdr:spPr>
        <a:xfrm>
          <a:off x="7221855" y="95250"/>
          <a:ext cx="1198245" cy="3238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57F700EF-0C4C-49DF-B1DE-AFB67D66F092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6D601651-9C7C-4939-B9A5-DAD5FBC2402A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68CCA6CD-72FF-4EA2-BB1C-1B2B0B10C0D1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47B1BB05-0F96-45E3-BC70-83D124C61F00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1E42B42F-010F-4290-BF48-18D51B30A3F8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81CA3E66-93A2-43A5-97DB-DDF17EAF4159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139109BC-3E20-4FBD-8988-99FC983E7988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379094</xdr:colOff>
      <xdr:row>1</xdr:row>
      <xdr:rowOff>99060</xdr:rowOff>
    </xdr:from>
    <xdr:to>
      <xdr:col>9</xdr:col>
      <xdr:colOff>441959</xdr:colOff>
      <xdr:row>2</xdr:row>
      <xdr:rowOff>38100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15819DC3-5B23-4B9C-9678-D098898B3A52}"/>
            </a:ext>
          </a:extLst>
        </xdr:cNvPr>
        <xdr:cNvSpPr/>
      </xdr:nvSpPr>
      <xdr:spPr>
        <a:xfrm>
          <a:off x="7252334" y="99060"/>
          <a:ext cx="1282065" cy="32004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DE6C962F-5BAC-4CCB-B43D-6B9109938067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940F9269-198A-4A3C-B321-37980B2AFD37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30D5FA06-3732-47C6-BD95-3A2AD2BC8CFF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BD7E24DC-38DF-4B7B-A93E-2B0CDA4C4CAD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8C8F262F-08C1-4571-A831-43F3569BCA9F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42F85AA0-78E1-4593-99BE-D40AC6A21CB5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A6F80BEF-095B-439C-9059-D6E7F285A6F0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158114</xdr:colOff>
      <xdr:row>1</xdr:row>
      <xdr:rowOff>76200</xdr:rowOff>
    </xdr:from>
    <xdr:to>
      <xdr:col>5</xdr:col>
      <xdr:colOff>952499</xdr:colOff>
      <xdr:row>2</xdr:row>
      <xdr:rowOff>26670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1283FDDC-AD74-452A-9D51-DF6502E90143}"/>
            </a:ext>
          </a:extLst>
        </xdr:cNvPr>
        <xdr:cNvSpPr/>
      </xdr:nvSpPr>
      <xdr:spPr>
        <a:xfrm>
          <a:off x="7564754" y="76200"/>
          <a:ext cx="1213485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02B5C437-2CF2-4FFC-ADA6-0F27AFCB4977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FE10601D-728C-495B-96DB-10A90245C186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8715EBDE-8E63-484E-9789-386CA2625E0F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9EC6705F-A8DB-4261-815C-2C440AA0E4B3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7EC7A2B7-66C6-4B3D-B6D1-80D17CD68B48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010347B1-4597-48A9-87B3-15EF1F3E681F}"/>
            </a:ext>
          </a:extLst>
        </xdr:cNvPr>
        <xdr:cNvSpPr/>
      </xdr:nvSpPr>
      <xdr:spPr>
        <a:xfrm>
          <a:off x="1147516" y="0"/>
          <a:ext cx="85273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57645B60-8D2C-46BE-A419-6575578394DB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EE7E6AFD-B053-484A-A6CE-3873A325DA82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60CB14F6-CB44-4BF3-861E-98C8CFA5D53D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4A28F265-79BA-4391-BB74-B4621778568C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E9A23B58-5163-4AEF-839B-C435F425E0BD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4EE16F7D-6F41-4600-A0C2-16A1E1DCD583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B36C9AD9-1AC6-46AF-94A3-39772D86A87A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2A7EC045-9DCC-4548-8471-236CCCDE9FD6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44A4B4BA-7967-4DDE-8788-6E15EEB64B8C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400050</xdr:colOff>
      <xdr:row>1</xdr:row>
      <xdr:rowOff>76200</xdr:rowOff>
    </xdr:from>
    <xdr:to>
      <xdr:col>9</xdr:col>
      <xdr:colOff>373380</xdr:colOff>
      <xdr:row>2</xdr:row>
      <xdr:rowOff>26670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4CF0217-9C72-476E-A1FF-DD87978E67E7}"/>
            </a:ext>
          </a:extLst>
        </xdr:cNvPr>
        <xdr:cNvSpPr/>
      </xdr:nvSpPr>
      <xdr:spPr>
        <a:xfrm>
          <a:off x="7273290" y="76200"/>
          <a:ext cx="119253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1AB72007-72AA-4946-885C-7E7E1BEA523F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17FE1E49-E212-45FB-A1D9-C32FC6D6DA1C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3A4FC5A7-AE0B-464C-A295-E9A48F2A714C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2DCEC338-5235-469D-B28B-C0F1D88EA2D0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8A275598-D290-4E33-A9D1-A8BBF84CAB04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B1317522-809C-4A36-85D9-CA118AF26603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2247B543-DB9E-4386-BE81-7BC6EEB204DD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400050</xdr:colOff>
      <xdr:row>1</xdr:row>
      <xdr:rowOff>76200</xdr:rowOff>
    </xdr:from>
    <xdr:to>
      <xdr:col>9</xdr:col>
      <xdr:colOff>396240</xdr:colOff>
      <xdr:row>2</xdr:row>
      <xdr:rowOff>26670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D446447A-396C-4064-B886-D6670D3BBD64}"/>
            </a:ext>
          </a:extLst>
        </xdr:cNvPr>
        <xdr:cNvSpPr/>
      </xdr:nvSpPr>
      <xdr:spPr>
        <a:xfrm>
          <a:off x="7273290" y="76200"/>
          <a:ext cx="121539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8FD4C10E-DC63-42C9-B975-079A61CC3F87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EBCB2BD-9415-4370-8BAE-B416C700195F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B7C98349-74E9-4C6A-B615-F66436C1050F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98FF627E-234B-40B8-999C-F39F10D17DA3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4C8ED40-B515-49E8-8CC6-E6C9B94E889B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1150636B-0281-4F3A-BF31-1D9FC63FC8B7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80908D31-657F-4025-BF1E-C763478F30FD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91440</xdr:colOff>
      <xdr:row>1</xdr:row>
      <xdr:rowOff>68580</xdr:rowOff>
    </xdr:from>
    <xdr:to>
      <xdr:col>5</xdr:col>
      <xdr:colOff>853440</xdr:colOff>
      <xdr:row>2</xdr:row>
      <xdr:rowOff>15240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4DD5AF77-5508-4250-AFC1-A086E8E1B62F}"/>
            </a:ext>
          </a:extLst>
        </xdr:cNvPr>
        <xdr:cNvSpPr/>
      </xdr:nvSpPr>
      <xdr:spPr>
        <a:xfrm>
          <a:off x="7482840" y="6858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BDD28DC7-22DB-4168-95DB-C7B9BF35E2ED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BE60A426-EDF1-4D57-90FD-6DB761AB6581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7A000526-F6BA-4E5A-94A2-8FA86CD4A026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3F3F3D42-D647-4159-BCE6-DC6DD5740E36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E0B1B591-9B00-45FE-B754-DFB3DC3E3E34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48CBCF2D-D4B5-4DD8-B8F0-82BDE5C6C387}"/>
            </a:ext>
          </a:extLst>
        </xdr:cNvPr>
        <xdr:cNvSpPr/>
      </xdr:nvSpPr>
      <xdr:spPr>
        <a:xfrm>
          <a:off x="1147516" y="0"/>
          <a:ext cx="85273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F543C66C-5842-4A4B-A633-2E469907DE06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EFD0AE01-A7D2-498A-A2E6-43C8BDC4C4BF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77028</xdr:colOff>
      <xdr:row>0</xdr:row>
      <xdr:rowOff>24848</xdr:rowOff>
    </xdr:from>
    <xdr:to>
      <xdr:col>0</xdr:col>
      <xdr:colOff>977028</xdr:colOff>
      <xdr:row>0</xdr:row>
      <xdr:rowOff>384848</xdr:rowOff>
    </xdr:to>
    <xdr:sp macro="" textlink="">
      <xdr:nvSpPr>
        <xdr:cNvPr id="2" name="Rectángulo redondeado 14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E1C69C6C-4FF3-4E77-B118-FBD4DB5F6060}"/>
            </a:ext>
          </a:extLst>
        </xdr:cNvPr>
        <xdr:cNvSpPr/>
      </xdr:nvSpPr>
      <xdr:spPr>
        <a:xfrm>
          <a:off x="77028" y="24848"/>
          <a:ext cx="900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966441</xdr:colOff>
      <xdr:row>0</xdr:row>
      <xdr:rowOff>24848</xdr:rowOff>
    </xdr:from>
    <xdr:to>
      <xdr:col>1</xdr:col>
      <xdr:colOff>1866441</xdr:colOff>
      <xdr:row>0</xdr:row>
      <xdr:rowOff>384848</xdr:rowOff>
    </xdr:to>
    <xdr:sp macro="" textlink="">
      <xdr:nvSpPr>
        <xdr:cNvPr id="3" name="Rectángulo redondeado 15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B28D7595-FA00-48E2-8EE4-9D74839148DD}"/>
            </a:ext>
          </a:extLst>
        </xdr:cNvPr>
        <xdr:cNvSpPr/>
      </xdr:nvSpPr>
      <xdr:spPr>
        <a:xfrm>
          <a:off x="3069561" y="24848"/>
          <a:ext cx="900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883131</xdr:colOff>
      <xdr:row>0</xdr:row>
      <xdr:rowOff>33130</xdr:rowOff>
    </xdr:from>
    <xdr:to>
      <xdr:col>3</xdr:col>
      <xdr:colOff>399936</xdr:colOff>
      <xdr:row>0</xdr:row>
      <xdr:rowOff>393130</xdr:rowOff>
    </xdr:to>
    <xdr:sp macro="" textlink="">
      <xdr:nvSpPr>
        <xdr:cNvPr id="4" name="Rectángulo redondeado 16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BE46622F-3318-4B73-A499-228746DE14B6}"/>
            </a:ext>
          </a:extLst>
        </xdr:cNvPr>
        <xdr:cNvSpPr/>
      </xdr:nvSpPr>
      <xdr:spPr>
        <a:xfrm>
          <a:off x="5089371" y="33130"/>
          <a:ext cx="93412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488514</xdr:colOff>
      <xdr:row>0</xdr:row>
      <xdr:rowOff>33131</xdr:rowOff>
    </xdr:from>
    <xdr:to>
      <xdr:col>5</xdr:col>
      <xdr:colOff>624839</xdr:colOff>
      <xdr:row>0</xdr:row>
      <xdr:rowOff>393131</xdr:rowOff>
    </xdr:to>
    <xdr:sp macro="" textlink="">
      <xdr:nvSpPr>
        <xdr:cNvPr id="5" name="Rectángulo redondeado 17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44D83F16-4147-4812-9369-02929621553F}"/>
            </a:ext>
          </a:extLst>
        </xdr:cNvPr>
        <xdr:cNvSpPr/>
      </xdr:nvSpPr>
      <xdr:spPr>
        <a:xfrm>
          <a:off x="6729294" y="33131"/>
          <a:ext cx="95928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0</xdr:col>
      <xdr:colOff>1053455</xdr:colOff>
      <xdr:row>0</xdr:row>
      <xdr:rowOff>24848</xdr:rowOff>
    </xdr:from>
    <xdr:to>
      <xdr:col>0</xdr:col>
      <xdr:colOff>1953455</xdr:colOff>
      <xdr:row>0</xdr:row>
      <xdr:rowOff>384848</xdr:rowOff>
    </xdr:to>
    <xdr:sp macro="" textlink="">
      <xdr:nvSpPr>
        <xdr:cNvPr id="6" name="Rectángulo redondeado 18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A02E0756-5A7F-4362-86D3-3E5803D71E17}"/>
            </a:ext>
          </a:extLst>
        </xdr:cNvPr>
        <xdr:cNvSpPr/>
      </xdr:nvSpPr>
      <xdr:spPr>
        <a:xfrm>
          <a:off x="1053455" y="24848"/>
          <a:ext cx="900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0</xdr:col>
      <xdr:colOff>2020909</xdr:colOff>
      <xdr:row>0</xdr:row>
      <xdr:rowOff>16704</xdr:rowOff>
    </xdr:from>
    <xdr:to>
      <xdr:col>1</xdr:col>
      <xdr:colOff>875105</xdr:colOff>
      <xdr:row>0</xdr:row>
      <xdr:rowOff>376704</xdr:rowOff>
    </xdr:to>
    <xdr:sp macro="" textlink="">
      <xdr:nvSpPr>
        <xdr:cNvPr id="7" name="Rectángulo redondeado 19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8AD6C4A9-6725-4C6D-A3EB-78FF41DB20C8}"/>
            </a:ext>
          </a:extLst>
        </xdr:cNvPr>
        <xdr:cNvSpPr/>
      </xdr:nvSpPr>
      <xdr:spPr>
        <a:xfrm>
          <a:off x="2020909" y="16704"/>
          <a:ext cx="957316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1</xdr:col>
      <xdr:colOff>1947389</xdr:colOff>
      <xdr:row>0</xdr:row>
      <xdr:rowOff>24848</xdr:rowOff>
    </xdr:from>
    <xdr:to>
      <xdr:col>2</xdr:col>
      <xdr:colOff>801584</xdr:colOff>
      <xdr:row>0</xdr:row>
      <xdr:rowOff>384848</xdr:rowOff>
    </xdr:to>
    <xdr:sp macro="" textlink="">
      <xdr:nvSpPr>
        <xdr:cNvPr id="8" name="Rectángulo redondeado 26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CEA36D-41CF-4B5E-9A23-C1DE6325800F}"/>
            </a:ext>
          </a:extLst>
        </xdr:cNvPr>
        <xdr:cNvSpPr/>
      </xdr:nvSpPr>
      <xdr:spPr>
        <a:xfrm>
          <a:off x="4050509" y="24848"/>
          <a:ext cx="95731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438150</xdr:colOff>
      <xdr:row>1</xdr:row>
      <xdr:rowOff>70485</xdr:rowOff>
    </xdr:from>
    <xdr:to>
      <xdr:col>9</xdr:col>
      <xdr:colOff>175260</xdr:colOff>
      <xdr:row>2</xdr:row>
      <xdr:rowOff>19050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/>
      </xdr:nvSpPr>
      <xdr:spPr>
        <a:xfrm>
          <a:off x="7311390" y="70485"/>
          <a:ext cx="1261110" cy="329565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C6BB1BFE-DBC9-4EB5-A2DE-87EE65907A0C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531E7572-6C93-4C32-A3E5-C9E84CB81687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B244B080-243A-4081-A7BC-872FB1EF54FD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1F35D7D2-9489-42A9-8384-EF070E3B8DA1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253A2C81-DF65-4A83-8CB6-D2816D7B86F6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AE2341AC-1689-49B4-9E04-DCD2AA5981FA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C4E106CB-D2EC-45B6-9831-8BDE96516146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419100</xdr:colOff>
      <xdr:row>1</xdr:row>
      <xdr:rowOff>76200</xdr:rowOff>
    </xdr:from>
    <xdr:to>
      <xdr:col>9</xdr:col>
      <xdr:colOff>388620</xdr:colOff>
      <xdr:row>2</xdr:row>
      <xdr:rowOff>26670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F75DE4C4-E689-44D2-8EC5-5372A77FFA15}"/>
            </a:ext>
          </a:extLst>
        </xdr:cNvPr>
        <xdr:cNvSpPr/>
      </xdr:nvSpPr>
      <xdr:spPr>
        <a:xfrm>
          <a:off x="7292340" y="76200"/>
          <a:ext cx="118872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515A4610-BEAD-4FF7-8E6A-7221D307A46C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753357A4-8F83-49EE-B1CD-6E47DC9D7D1B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926D0FFA-AA31-4051-ADD7-E6CA38CD8733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30090D73-7FF6-41F8-9AF1-74AE89928C77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F887784C-E77D-416A-9289-4BAD09B6E82E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2D0F90AC-CC69-4065-8CB6-E5F001243EF6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F7652F55-E661-448B-B260-055FAB912834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419100</xdr:colOff>
      <xdr:row>1</xdr:row>
      <xdr:rowOff>76200</xdr:rowOff>
    </xdr:from>
    <xdr:to>
      <xdr:col>9</xdr:col>
      <xdr:colOff>457200</xdr:colOff>
      <xdr:row>2</xdr:row>
      <xdr:rowOff>26670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67ABC68A-68A9-49F8-8A04-67E55F266ACA}"/>
            </a:ext>
          </a:extLst>
        </xdr:cNvPr>
        <xdr:cNvSpPr/>
      </xdr:nvSpPr>
      <xdr:spPr>
        <a:xfrm>
          <a:off x="7292340" y="76200"/>
          <a:ext cx="125730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99E2602D-9DFB-46E5-8649-9C20973F9B12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F0743F9B-B8D7-4AF0-A8D3-6063BB239A94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C9FA730D-123C-41F6-877A-5F80DFA67FF5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30BE5CC0-1C33-499A-9DBB-F71AC6C3C497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F8E50819-3F67-456A-8D01-599EF4ED23F0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BA7DB117-C208-46F5-AE35-C9A66A07087E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D312CDC1-DDDC-4903-9715-3B0150C2AB7B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167640</xdr:colOff>
      <xdr:row>1</xdr:row>
      <xdr:rowOff>91440</xdr:rowOff>
    </xdr:from>
    <xdr:to>
      <xdr:col>5</xdr:col>
      <xdr:colOff>929640</xdr:colOff>
      <xdr:row>2</xdr:row>
      <xdr:rowOff>38100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35451523-14C1-4CE1-8095-4D0A91BD8194}"/>
            </a:ext>
          </a:extLst>
        </xdr:cNvPr>
        <xdr:cNvSpPr/>
      </xdr:nvSpPr>
      <xdr:spPr>
        <a:xfrm>
          <a:off x="7559040" y="9144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F366C9BD-DC38-4C29-A090-667FA9B2450B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65B07478-473A-4E10-A0A1-D72D0C9D6C3E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5745F1E5-1B48-484C-99CB-7BE3234259DB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D4B44FA3-85CC-4138-9E3E-B1752A9564A7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4A278F6A-9199-41D4-AD50-B6C752191550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34A429F2-42B5-445A-805D-002761C30E64}"/>
            </a:ext>
          </a:extLst>
        </xdr:cNvPr>
        <xdr:cNvSpPr/>
      </xdr:nvSpPr>
      <xdr:spPr>
        <a:xfrm>
          <a:off x="1147516" y="0"/>
          <a:ext cx="85273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F704B166-B8F0-4EF1-8ABB-27619368E012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106FC67E-014E-42E2-AD02-FE0C30B0148A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C3A3F596-AF82-410A-A5FB-3765FDAF4C88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98ECAEB9-0F53-4362-90BB-D39DAE963789}"/>
            </a:ext>
          </a:extLst>
        </xdr:cNvPr>
        <xdr:cNvSpPr/>
      </xdr:nvSpPr>
      <xdr:spPr>
        <a:xfrm>
          <a:off x="34535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339AEF79-43AC-44D1-9C6A-4FCA8907E3AE}"/>
            </a:ext>
          </a:extLst>
        </xdr:cNvPr>
        <xdr:cNvSpPr/>
      </xdr:nvSpPr>
      <xdr:spPr>
        <a:xfrm>
          <a:off x="53152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D2826BAB-0484-4B60-A358-606A3794ADEE}"/>
            </a:ext>
          </a:extLst>
        </xdr:cNvPr>
        <xdr:cNvSpPr/>
      </xdr:nvSpPr>
      <xdr:spPr>
        <a:xfrm>
          <a:off x="63854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7125EECA-F9FF-4AF1-994F-D05F469FC395}"/>
            </a:ext>
          </a:extLst>
        </xdr:cNvPr>
        <xdr:cNvSpPr/>
      </xdr:nvSpPr>
      <xdr:spPr>
        <a:xfrm>
          <a:off x="10090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4606BCE1-65C5-493E-A588-31E8FF63AF25}"/>
            </a:ext>
          </a:extLst>
        </xdr:cNvPr>
        <xdr:cNvSpPr/>
      </xdr:nvSpPr>
      <xdr:spPr>
        <a:xfrm>
          <a:off x="22223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AD79F6AA-174D-4A8B-8157-DFFDB1328AE3}"/>
            </a:ext>
          </a:extLst>
        </xdr:cNvPr>
        <xdr:cNvSpPr/>
      </xdr:nvSpPr>
      <xdr:spPr>
        <a:xfrm>
          <a:off x="46395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495300</xdr:colOff>
      <xdr:row>1</xdr:row>
      <xdr:rowOff>108585</xdr:rowOff>
    </xdr:from>
    <xdr:to>
      <xdr:col>9</xdr:col>
      <xdr:colOff>449580</xdr:colOff>
      <xdr:row>2</xdr:row>
      <xdr:rowOff>57150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B4C20384-7E29-4991-9D84-531008A91E76}"/>
            </a:ext>
          </a:extLst>
        </xdr:cNvPr>
        <xdr:cNvSpPr/>
      </xdr:nvSpPr>
      <xdr:spPr>
        <a:xfrm>
          <a:off x="7444740" y="108585"/>
          <a:ext cx="1173480" cy="329565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8347FCC5-7E3D-4E4D-9B25-185D5B67863D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8158251E-2ADD-47DF-B05D-8E801A64D451}"/>
            </a:ext>
          </a:extLst>
        </xdr:cNvPr>
        <xdr:cNvSpPr/>
      </xdr:nvSpPr>
      <xdr:spPr>
        <a:xfrm>
          <a:off x="34535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34C56B32-B040-4E42-A4D4-7BC621FFAA2D}"/>
            </a:ext>
          </a:extLst>
        </xdr:cNvPr>
        <xdr:cNvSpPr/>
      </xdr:nvSpPr>
      <xdr:spPr>
        <a:xfrm>
          <a:off x="53152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EE4C98E5-9DE0-405E-9A66-CEC5EE18D02C}"/>
            </a:ext>
          </a:extLst>
        </xdr:cNvPr>
        <xdr:cNvSpPr/>
      </xdr:nvSpPr>
      <xdr:spPr>
        <a:xfrm>
          <a:off x="63854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4A883B2E-5197-463B-9630-5A9927D9138B}"/>
            </a:ext>
          </a:extLst>
        </xdr:cNvPr>
        <xdr:cNvSpPr/>
      </xdr:nvSpPr>
      <xdr:spPr>
        <a:xfrm>
          <a:off x="10090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2A1BA4D5-3172-4BB5-974B-AE97E2E59D7C}"/>
            </a:ext>
          </a:extLst>
        </xdr:cNvPr>
        <xdr:cNvSpPr/>
      </xdr:nvSpPr>
      <xdr:spPr>
        <a:xfrm>
          <a:off x="22223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78E9503A-E26D-4265-B9F2-CC65482CC130}"/>
            </a:ext>
          </a:extLst>
        </xdr:cNvPr>
        <xdr:cNvSpPr/>
      </xdr:nvSpPr>
      <xdr:spPr>
        <a:xfrm>
          <a:off x="46395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495300</xdr:colOff>
      <xdr:row>1</xdr:row>
      <xdr:rowOff>108585</xdr:rowOff>
    </xdr:from>
    <xdr:to>
      <xdr:col>9</xdr:col>
      <xdr:colOff>541020</xdr:colOff>
      <xdr:row>2</xdr:row>
      <xdr:rowOff>57150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BBE32AD8-7CAB-4484-8CF0-FB47A6ECBCC9}"/>
            </a:ext>
          </a:extLst>
        </xdr:cNvPr>
        <xdr:cNvSpPr/>
      </xdr:nvSpPr>
      <xdr:spPr>
        <a:xfrm>
          <a:off x="7444740" y="108585"/>
          <a:ext cx="1264920" cy="329565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FF8B2967-FCD7-41A2-B33A-FE2EBF6A1459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349AA7C8-2318-4D84-BA13-B52048B4785E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B784642-037E-46C0-BD11-7DED2D29FF71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A1358473-35FE-48EF-A98F-3DEFB0F8DCBF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DAA09F20-EEF7-4E71-B0E4-2E2242507DB1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ACC5E456-0BED-4DE0-8EEB-5D09E9BD53F1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A63A894D-6A2D-47E0-B38E-F0DD66D0FC9E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91440</xdr:colOff>
      <xdr:row>1</xdr:row>
      <xdr:rowOff>60960</xdr:rowOff>
    </xdr:from>
    <xdr:to>
      <xdr:col>5</xdr:col>
      <xdr:colOff>853440</xdr:colOff>
      <xdr:row>2</xdr:row>
      <xdr:rowOff>7620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883CB7AC-DB09-4E9E-8E4A-F116261BB8A9}"/>
            </a:ext>
          </a:extLst>
        </xdr:cNvPr>
        <xdr:cNvSpPr/>
      </xdr:nvSpPr>
      <xdr:spPr>
        <a:xfrm>
          <a:off x="7482840" y="6096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99F5E591-9245-4F42-9635-2986A86DE3CC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8EBDA274-F0AD-4473-BB2F-5DEB8906F22F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17D6C9CB-7401-4006-8064-BEFB49255A8B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64C53A4F-CE75-4D48-B03D-C01E30A7BE1C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A6C312DA-0391-49F5-8E90-7DF5DFD28F3E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783D7D86-3655-41D8-9B80-CEB7B8C10FF7}"/>
            </a:ext>
          </a:extLst>
        </xdr:cNvPr>
        <xdr:cNvSpPr/>
      </xdr:nvSpPr>
      <xdr:spPr>
        <a:xfrm>
          <a:off x="1147516" y="0"/>
          <a:ext cx="85273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5218EA2B-D2D0-4097-9FA8-DF1FC0DA0EC4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C425104C-94F1-4F90-B832-1C03B74FDB29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BBD3EF04-3C5A-4363-979E-8B5C86AFA9AA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9E3CE7B0-757E-4129-980B-9EEBD172515F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E7A97734-AD81-4EDE-8400-48550E498BF0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1C1C4A2-E1EB-43D8-9FA5-66B2FC8A02DA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EB36DD31-8D75-4786-BD58-5ACF5D4DEA5D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DA5FFCB2-F8A6-4AEA-B1DA-900259702241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17AD325D-F281-4B56-BF43-77FFD9C307EB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445770</xdr:colOff>
      <xdr:row>1</xdr:row>
      <xdr:rowOff>81915</xdr:rowOff>
    </xdr:from>
    <xdr:to>
      <xdr:col>9</xdr:col>
      <xdr:colOff>449580</xdr:colOff>
      <xdr:row>2</xdr:row>
      <xdr:rowOff>32385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88479DD-0322-44F1-8288-4FDF09A5FF91}"/>
            </a:ext>
          </a:extLst>
        </xdr:cNvPr>
        <xdr:cNvSpPr/>
      </xdr:nvSpPr>
      <xdr:spPr>
        <a:xfrm>
          <a:off x="7319010" y="81915"/>
          <a:ext cx="122301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F76EEDDC-100C-4D5A-9EAE-168ED2BA07BC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49B4C770-F587-4C71-8D48-E90649EF217C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540B435C-8215-4032-8413-691EB886DB03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B514EBB8-C3CD-4B19-9AF2-265D169C5C8A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3CFC056B-71E7-40A1-A357-A3FAD5893E5F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E9EFA613-8D2B-4CCA-BED0-1AE4BC24039B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AA95BF65-0455-4729-B523-CECA8FA59F70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445770</xdr:colOff>
      <xdr:row>1</xdr:row>
      <xdr:rowOff>81915</xdr:rowOff>
    </xdr:from>
    <xdr:to>
      <xdr:col>9</xdr:col>
      <xdr:colOff>502920</xdr:colOff>
      <xdr:row>2</xdr:row>
      <xdr:rowOff>32385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7407EDD5-E3A3-43BF-84BB-AA6096115F19}"/>
            </a:ext>
          </a:extLst>
        </xdr:cNvPr>
        <xdr:cNvSpPr/>
      </xdr:nvSpPr>
      <xdr:spPr>
        <a:xfrm>
          <a:off x="7319010" y="81915"/>
          <a:ext cx="127635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0" y="0"/>
          <a:ext cx="73211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3442122" y="0"/>
          <a:ext cx="1140765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5328566" y="0"/>
          <a:ext cx="852298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6457860" y="0"/>
          <a:ext cx="81303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948079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/>
      </xdr:nvSpPr>
      <xdr:spPr>
        <a:xfrm>
          <a:off x="2186143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/>
      </xdr:nvSpPr>
      <xdr:spPr>
        <a:xfrm>
          <a:off x="4652876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434340</xdr:colOff>
      <xdr:row>1</xdr:row>
      <xdr:rowOff>68580</xdr:rowOff>
    </xdr:from>
    <xdr:to>
      <xdr:col>9</xdr:col>
      <xdr:colOff>381000</xdr:colOff>
      <xdr:row>2</xdr:row>
      <xdr:rowOff>15240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/>
      </xdr:nvSpPr>
      <xdr:spPr>
        <a:xfrm>
          <a:off x="7475220" y="6858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7C81A19D-8544-4DEE-A9EA-1355D6AB2B3C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537536EC-9AD3-4D4C-A8D1-A022429D26CD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F50AAD8F-41EC-4CB1-8914-85F86D6DF864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3BA5308-71E0-429A-8A9B-65B164C8E7B6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442661F3-A2C9-42AE-985F-5FD57F9A0835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B4AEC41C-3B27-49FE-BED8-9003DC1CA389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459C15A-4D42-43DA-8C47-9F05D119464D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91440</xdr:colOff>
      <xdr:row>1</xdr:row>
      <xdr:rowOff>76200</xdr:rowOff>
    </xdr:from>
    <xdr:to>
      <xdr:col>5</xdr:col>
      <xdr:colOff>853440</xdr:colOff>
      <xdr:row>2</xdr:row>
      <xdr:rowOff>22860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6B04A458-86A3-423F-8162-8D7200568B40}"/>
            </a:ext>
          </a:extLst>
        </xdr:cNvPr>
        <xdr:cNvSpPr/>
      </xdr:nvSpPr>
      <xdr:spPr>
        <a:xfrm>
          <a:off x="7482840" y="7620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70175840-C238-4F59-A4AF-BA981652F16F}"/>
            </a:ext>
          </a:extLst>
        </xdr:cNvPr>
        <xdr:cNvSpPr/>
      </xdr:nvSpPr>
      <xdr:spPr>
        <a:xfrm>
          <a:off x="7162799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F40507F5-0FF7-4172-9F4C-4432C00C4722}"/>
            </a:ext>
          </a:extLst>
        </xdr:cNvPr>
        <xdr:cNvSpPr/>
      </xdr:nvSpPr>
      <xdr:spPr>
        <a:xfrm>
          <a:off x="7533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3BC93807-A0EA-4ED8-890C-525CE584EE12}"/>
            </a:ext>
          </a:extLst>
        </xdr:cNvPr>
        <xdr:cNvSpPr/>
      </xdr:nvSpPr>
      <xdr:spPr>
        <a:xfrm>
          <a:off x="3091857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2620002C-C3B7-478E-AC12-83CA58F02F7F}"/>
            </a:ext>
          </a:extLst>
        </xdr:cNvPr>
        <xdr:cNvSpPr/>
      </xdr:nvSpPr>
      <xdr:spPr>
        <a:xfrm>
          <a:off x="5102871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ABF1BD64-FBFC-4C0B-A011-0F7779A800B8}"/>
            </a:ext>
          </a:extLst>
        </xdr:cNvPr>
        <xdr:cNvSpPr/>
      </xdr:nvSpPr>
      <xdr:spPr>
        <a:xfrm>
          <a:off x="610837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3E469F9A-0AD8-4E48-B7D0-79D4E847FE1B}"/>
            </a:ext>
          </a:extLst>
        </xdr:cNvPr>
        <xdr:cNvSpPr/>
      </xdr:nvSpPr>
      <xdr:spPr>
        <a:xfrm>
          <a:off x="1080841" y="0"/>
          <a:ext cx="94798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78FED7C8-90A5-440A-AD95-5A4EE1F1B723}"/>
            </a:ext>
          </a:extLst>
        </xdr:cNvPr>
        <xdr:cNvSpPr/>
      </xdr:nvSpPr>
      <xdr:spPr>
        <a:xfrm>
          <a:off x="2086350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6E09BF58-1A5E-4937-A96A-C22E06EB14D8}"/>
            </a:ext>
          </a:extLst>
        </xdr:cNvPr>
        <xdr:cNvSpPr/>
      </xdr:nvSpPr>
      <xdr:spPr>
        <a:xfrm>
          <a:off x="409736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3E413880-572E-4D9B-A1B2-8D1A09879616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2FA55EFF-18F2-41B4-A10C-0A4C4706D15C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1374761-A24C-4617-ACA1-A9B90E28385D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F8021DF8-F7CA-40F4-AB52-513FA059AE17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D2234FC0-AC70-41AF-9C1B-58519DE05906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AC79515A-A437-4804-9600-A763627CDF01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6C17EA68-9703-4E34-821A-D944CF73C152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527685</xdr:colOff>
      <xdr:row>1</xdr:row>
      <xdr:rowOff>38100</xdr:rowOff>
    </xdr:from>
    <xdr:to>
      <xdr:col>9</xdr:col>
      <xdr:colOff>502920</xdr:colOff>
      <xdr:row>1</xdr:row>
      <xdr:rowOff>369570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A5A96F37-0A1E-4420-9A60-4970A516D611}"/>
            </a:ext>
          </a:extLst>
        </xdr:cNvPr>
        <xdr:cNvSpPr/>
      </xdr:nvSpPr>
      <xdr:spPr>
        <a:xfrm>
          <a:off x="7400925" y="38100"/>
          <a:ext cx="1194435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8AE49B19-0491-4114-A8D6-A0B3740391B8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7CB4ED45-CD46-4498-879D-7222DBF0DBDB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C8041942-C4FF-402B-A298-38B8B55ADB41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F796270B-5544-4063-BAE4-D18373CB50C4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3E0B9B2A-B472-4E58-9973-1679014FB918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16A3D38A-2E29-46F4-BB96-57A0E6A505BF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8B85E5B9-1E45-4A0B-BA65-0F0D20977D70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527684</xdr:colOff>
      <xdr:row>1</xdr:row>
      <xdr:rowOff>38100</xdr:rowOff>
    </xdr:from>
    <xdr:to>
      <xdr:col>9</xdr:col>
      <xdr:colOff>533399</xdr:colOff>
      <xdr:row>1</xdr:row>
      <xdr:rowOff>369570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7D7371D2-D95E-4141-BD5C-94365AC886C9}"/>
            </a:ext>
          </a:extLst>
        </xdr:cNvPr>
        <xdr:cNvSpPr/>
      </xdr:nvSpPr>
      <xdr:spPr>
        <a:xfrm>
          <a:off x="7400924" y="38100"/>
          <a:ext cx="1224915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77A05999-DD36-4A54-B515-52D255A68FED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EAAF693B-4DCA-4039-B1E4-ED7DFC8B0BEF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CA0FA11C-F6F8-46BA-9204-AE87BD11A9E4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2A301FC7-57FA-4832-A3BB-498F61DB1AF6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AF2AF5B4-889A-4E7F-899A-3218A5F7887B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8575E5FC-EA0F-42C6-9879-5E1E47C6DC74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C98EED29-D8B1-4DFB-9D6A-51775C21304A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175260</xdr:colOff>
      <xdr:row>1</xdr:row>
      <xdr:rowOff>76200</xdr:rowOff>
    </xdr:from>
    <xdr:to>
      <xdr:col>5</xdr:col>
      <xdr:colOff>937260</xdr:colOff>
      <xdr:row>2</xdr:row>
      <xdr:rowOff>22860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91F2B285-F593-4958-A106-DFFE885BFB26}"/>
            </a:ext>
          </a:extLst>
        </xdr:cNvPr>
        <xdr:cNvSpPr/>
      </xdr:nvSpPr>
      <xdr:spPr>
        <a:xfrm>
          <a:off x="7566660" y="7620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B0A801E3-7A12-4D1F-8703-5807F4BC1DAD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C2345BC5-8523-4D76-BD34-45FF1358481E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CEDC78E3-95CD-4CE8-B06F-FFC9916BC8D0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2AD29E76-17C4-4B26-9D13-F02EF7A7D579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862C647E-14BE-4546-96C5-A7A7AB18989D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B7595358-BF86-4A6A-AC76-6C09A08CC469}"/>
            </a:ext>
          </a:extLst>
        </xdr:cNvPr>
        <xdr:cNvSpPr/>
      </xdr:nvSpPr>
      <xdr:spPr>
        <a:xfrm>
          <a:off x="1147516" y="0"/>
          <a:ext cx="85273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59F112EF-F154-4E12-8876-702806884658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982B0BF6-969A-48ED-8268-2F24761AFEAB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CABBB42F-BA7E-4528-8252-8776EF9900AF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17D72D7B-21F5-4954-A3AF-F2CE0FB80CA9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B1EAF77E-8F55-48A4-8461-0D7E777AD02C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92423336-FAFF-4722-A126-3AB3C8D092AA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F8F7C35E-8DF7-4AAE-BA84-21B8B94A75F5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BDD229F0-F543-43B4-811B-34A1C814F8CD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5B0D5B85-BC3B-4C30-8B98-26A68BF54E91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444986</xdr:colOff>
      <xdr:row>1</xdr:row>
      <xdr:rowOff>71718</xdr:rowOff>
    </xdr:from>
    <xdr:to>
      <xdr:col>9</xdr:col>
      <xdr:colOff>404326</xdr:colOff>
      <xdr:row>2</xdr:row>
      <xdr:rowOff>10086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FE49C677-2A4B-4E3C-A051-BE35BD2E7EC5}"/>
            </a:ext>
          </a:extLst>
        </xdr:cNvPr>
        <xdr:cNvSpPr/>
      </xdr:nvSpPr>
      <xdr:spPr>
        <a:xfrm>
          <a:off x="7302986" y="71718"/>
          <a:ext cx="1172320" cy="319368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F8996BAF-E60F-49AE-8BD4-00D758D2207F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D6AA6BFE-6715-4BA7-AC4B-66CA32EA5874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C862B060-9FB9-42E1-912A-3E77CBC37E9C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67919ADE-AF96-4251-BB34-693199440F92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35C2E8AC-C2FE-4F80-ABBE-BFF2B682ACF8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DD026244-6683-47AE-8579-F895CC4936E1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C65242A5-A53C-465A-820E-69C382AC743D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443080</xdr:colOff>
      <xdr:row>1</xdr:row>
      <xdr:rowOff>71718</xdr:rowOff>
    </xdr:from>
    <xdr:to>
      <xdr:col>9</xdr:col>
      <xdr:colOff>474305</xdr:colOff>
      <xdr:row>2</xdr:row>
      <xdr:rowOff>11991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27329E87-BAFC-49F1-9302-19AB33C0FD3F}"/>
            </a:ext>
          </a:extLst>
        </xdr:cNvPr>
        <xdr:cNvSpPr/>
      </xdr:nvSpPr>
      <xdr:spPr>
        <a:xfrm>
          <a:off x="7301080" y="71718"/>
          <a:ext cx="1244205" cy="321273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4C6BA998-EB9E-4B7B-B9BB-CA97275F4960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304277BF-B483-408C-9AAF-AA704D688CAA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3152DBC6-F1FA-4D40-8B2C-23C871F68B55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36937516-8D41-4230-BD0F-0E1F0D6FE843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4F166476-9671-45DE-B4CF-9B3412071C63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82F33682-A25C-4BCC-9B32-D0AB3C6AB61C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EF8FD885-9F8E-4A54-987F-E003A77978AA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167640</xdr:colOff>
      <xdr:row>1</xdr:row>
      <xdr:rowOff>68580</xdr:rowOff>
    </xdr:from>
    <xdr:to>
      <xdr:col>5</xdr:col>
      <xdr:colOff>929640</xdr:colOff>
      <xdr:row>2</xdr:row>
      <xdr:rowOff>15240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93013A44-6A4F-4E55-AD0E-4CC801F2FEA0}"/>
            </a:ext>
          </a:extLst>
        </xdr:cNvPr>
        <xdr:cNvSpPr/>
      </xdr:nvSpPr>
      <xdr:spPr>
        <a:xfrm>
          <a:off x="7559040" y="6858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C8E98610-93B8-4DEC-974C-3870DD201A29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6A829714-CA76-483E-A2C8-209BCA6C1850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7DBE0619-90D3-4DA8-B607-00900C9C40F6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41506B5F-D2C2-4024-922E-0E376713ADC7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3338BCC3-1535-4578-8C17-57386EA2D1BC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A6E5D91D-2E00-4A47-A117-D56AFCEE6EB2}"/>
            </a:ext>
          </a:extLst>
        </xdr:cNvPr>
        <xdr:cNvSpPr/>
      </xdr:nvSpPr>
      <xdr:spPr>
        <a:xfrm>
          <a:off x="1147516" y="0"/>
          <a:ext cx="85273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1E524134-9D30-4F12-BAFB-7F97AABB523A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218045D8-D20B-45C8-A18D-9E9E94AF2E45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167640</xdr:colOff>
      <xdr:row>1</xdr:row>
      <xdr:rowOff>76200</xdr:rowOff>
    </xdr:from>
    <xdr:to>
      <xdr:col>5</xdr:col>
      <xdr:colOff>929640</xdr:colOff>
      <xdr:row>2</xdr:row>
      <xdr:rowOff>22860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/>
      </xdr:nvSpPr>
      <xdr:spPr>
        <a:xfrm>
          <a:off x="7757160" y="7620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C270B8A2-84C8-46C7-BE39-75D34D8D0E51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D5EBCEFE-D904-4DAE-823D-B538A8E9A3B5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6DE6BC9-85B4-4B8E-BE8A-9075DC617827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563F1680-07F6-4D80-A114-9F8C2F26F820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9FBE0C8E-4128-4573-B0D1-FE2966446A7B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BE6FEF29-450F-4957-A3D5-5F71308415C4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F47369A5-291A-41BC-8D7A-8BBBBC03BB24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438150</xdr:colOff>
      <xdr:row>1</xdr:row>
      <xdr:rowOff>70485</xdr:rowOff>
    </xdr:from>
    <xdr:to>
      <xdr:col>9</xdr:col>
      <xdr:colOff>388620</xdr:colOff>
      <xdr:row>2</xdr:row>
      <xdr:rowOff>19050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BA6F8B8E-57AE-424D-884B-E82EADD054CC}"/>
            </a:ext>
          </a:extLst>
        </xdr:cNvPr>
        <xdr:cNvSpPr/>
      </xdr:nvSpPr>
      <xdr:spPr>
        <a:xfrm>
          <a:off x="7311390" y="70485"/>
          <a:ext cx="1169670" cy="329565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670423DC-2B61-4596-ADB0-49B46ABA8342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95A9A2A1-E6F2-4DC4-B99D-D437BAF9F0C1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11BFA801-0FE8-40C1-8314-14E7A95EBC5B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3AA6FE0-F1FE-4AA8-8FB1-E99D96EE848A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49A8F988-BF4A-4798-8BE9-7AD3BDF7F7D0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53C64C67-4656-4DE4-8CAD-EA97CC8477F9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C0C86CB0-0259-41E1-B482-9987BFBDF24B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434340</xdr:colOff>
      <xdr:row>1</xdr:row>
      <xdr:rowOff>68580</xdr:rowOff>
    </xdr:from>
    <xdr:to>
      <xdr:col>9</xdr:col>
      <xdr:colOff>381000</xdr:colOff>
      <xdr:row>2</xdr:row>
      <xdr:rowOff>15240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892A445A-E519-4BDA-B815-6A8E86C08C5F}"/>
            </a:ext>
          </a:extLst>
        </xdr:cNvPr>
        <xdr:cNvSpPr/>
      </xdr:nvSpPr>
      <xdr:spPr>
        <a:xfrm>
          <a:off x="7301865" y="68580"/>
          <a:ext cx="116586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A68B02CA-4C29-466D-B1EC-1DEC8EA03385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1C4DFFFA-5A08-40BB-9B1C-0DA804FFADB5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928855B7-B2C0-48E7-B7CB-372C6ED2CBE2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3E25806B-754D-4CF0-8C9A-5D9649874B38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3A6C22A6-B87A-489A-898B-A600EEC2ADC4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19403680-718B-47EC-8FAB-87F2C3A49D92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F116038E-3126-490B-BF40-A17A97A6B27E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167640</xdr:colOff>
      <xdr:row>1</xdr:row>
      <xdr:rowOff>76200</xdr:rowOff>
    </xdr:from>
    <xdr:to>
      <xdr:col>5</xdr:col>
      <xdr:colOff>929640</xdr:colOff>
      <xdr:row>2</xdr:row>
      <xdr:rowOff>22860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8B6DBC7F-A95E-4055-B6A0-DAEB490057E2}"/>
            </a:ext>
          </a:extLst>
        </xdr:cNvPr>
        <xdr:cNvSpPr/>
      </xdr:nvSpPr>
      <xdr:spPr>
        <a:xfrm>
          <a:off x="7559040" y="7620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48D9EFAE-A5A0-4BA7-9F6C-FCE4F05C98E2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12DBDCB5-8135-405F-9E0D-4C7133E149BF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DACA4273-3E6F-4AE8-B472-E207248FB2CE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CDE513E0-280B-43BE-A152-7B9C51886161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4DFB3C2B-B426-4C52-B7B9-90893757E317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CB473358-AADE-4CD8-BA07-634C77F7428A}"/>
            </a:ext>
          </a:extLst>
        </xdr:cNvPr>
        <xdr:cNvSpPr/>
      </xdr:nvSpPr>
      <xdr:spPr>
        <a:xfrm>
          <a:off x="1147516" y="0"/>
          <a:ext cx="85273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13960658-6058-41C0-9B73-CEB0C6AE4E42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047CF396-9BE5-4D2B-845A-99CBA1AFEEFE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6B5D5C9F-892D-477E-9B48-C1F859E56DCE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EB912D8F-D5BE-4AB9-9470-7A186B139B13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3C8A9AE0-E890-41D2-B9C1-22E9DBCA1D7C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C75C392A-9854-44BB-BB0E-FACD82198CC6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8975F7ED-7338-4809-B028-A17B557A05F2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A2C570B0-20D6-49AD-894A-44A62D7FC112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D2A9AD61-07FD-4204-BFAD-7B1E76C3F444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381000</xdr:colOff>
      <xdr:row>1</xdr:row>
      <xdr:rowOff>76200</xdr:rowOff>
    </xdr:from>
    <xdr:to>
      <xdr:col>9</xdr:col>
      <xdr:colOff>358140</xdr:colOff>
      <xdr:row>2</xdr:row>
      <xdr:rowOff>26670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FFCBFDF0-0651-4407-A55A-7DDE50C85946}"/>
            </a:ext>
          </a:extLst>
        </xdr:cNvPr>
        <xdr:cNvSpPr/>
      </xdr:nvSpPr>
      <xdr:spPr>
        <a:xfrm>
          <a:off x="7254240" y="76200"/>
          <a:ext cx="119634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727052F4-6157-4A6C-A6E8-F8164048D0E1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938FDD42-76A5-4D66-87C1-9AD8D86748F8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65908685-22F5-4DA5-A30B-D2163F3613DA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C38168DE-0618-4CCF-B9C9-3C4FBC54C791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B33561C3-065C-4082-9CD7-CEE2D670F368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F0DBB52D-35A3-4A3F-87C2-EDBA72333137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C1400EFA-928F-4A29-8017-9D16B13A3503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381000</xdr:colOff>
      <xdr:row>1</xdr:row>
      <xdr:rowOff>76200</xdr:rowOff>
    </xdr:from>
    <xdr:to>
      <xdr:col>9</xdr:col>
      <xdr:colOff>419100</xdr:colOff>
      <xdr:row>2</xdr:row>
      <xdr:rowOff>26670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1001B2C5-41BA-45BE-AE67-C9367822033A}"/>
            </a:ext>
          </a:extLst>
        </xdr:cNvPr>
        <xdr:cNvSpPr/>
      </xdr:nvSpPr>
      <xdr:spPr>
        <a:xfrm>
          <a:off x="7254240" y="76200"/>
          <a:ext cx="125730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366CC4B5-E358-4F4C-9732-50D2C03D3422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5C3EB451-9430-432F-B1F2-6C8647D1DDA9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C0F8387C-FD74-4DF7-8728-74AB354D9971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4E95DB39-A1E2-4646-B4C9-C4FE75DB7C4E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F1F6BAED-A806-4EBA-97A0-019B03D731D4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257F34E2-19EB-419D-B3C4-5BADE95CFE93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1088B16C-4694-45CC-94F2-CE681D81984D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129540</xdr:colOff>
      <xdr:row>1</xdr:row>
      <xdr:rowOff>45720</xdr:rowOff>
    </xdr:from>
    <xdr:to>
      <xdr:col>5</xdr:col>
      <xdr:colOff>891540</xdr:colOff>
      <xdr:row>1</xdr:row>
      <xdr:rowOff>373380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E4132799-E0F7-4626-AFF9-CDA54A7A8715}"/>
            </a:ext>
          </a:extLst>
        </xdr:cNvPr>
        <xdr:cNvSpPr/>
      </xdr:nvSpPr>
      <xdr:spPr>
        <a:xfrm>
          <a:off x="7520940" y="4572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81862851-E6FA-4B24-BCE0-2D193428BE0E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232EE5CE-0F82-4F0F-A31B-AA52CE4A4E24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3D51C613-3877-4CDB-B73D-3E1A5BEDC1C6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52A23A85-CEAD-41E1-BA1E-B181E5BE20CD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95B4D7DC-8842-4EAF-8528-09B2A8686FD4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5DD7E7C0-7470-4868-A93E-1BDF34357BAC}"/>
            </a:ext>
          </a:extLst>
        </xdr:cNvPr>
        <xdr:cNvSpPr/>
      </xdr:nvSpPr>
      <xdr:spPr>
        <a:xfrm>
          <a:off x="1147516" y="0"/>
          <a:ext cx="85273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37BEECB9-8310-46DF-912E-60B810BB0FAC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0018FAC2-DAA3-4862-83F5-C5F91A22AF8E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A6AFD276-269F-4520-B733-6570ABF64742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611589B4-5F06-45AA-9624-5AEC5A919625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8305981C-A276-49D2-A9EA-78D922CE120A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F648744F-17D7-4C6E-9679-BA0B5190F966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6B0DB5D0-D5DC-4AF9-B950-1B79702C175B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88E3AD05-4CCE-4354-A2F4-496D6E9B92B9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F6AAA131-42BC-416D-83B4-169A0B974E4F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462915</xdr:colOff>
      <xdr:row>1</xdr:row>
      <xdr:rowOff>76200</xdr:rowOff>
    </xdr:from>
    <xdr:to>
      <xdr:col>9</xdr:col>
      <xdr:colOff>434340</xdr:colOff>
      <xdr:row>2</xdr:row>
      <xdr:rowOff>26670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BCF7C4CC-D89E-400C-A4D7-2B740C88D144}"/>
            </a:ext>
          </a:extLst>
        </xdr:cNvPr>
        <xdr:cNvSpPr/>
      </xdr:nvSpPr>
      <xdr:spPr>
        <a:xfrm>
          <a:off x="7336155" y="76200"/>
          <a:ext cx="1190625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E3A7357B-70FB-4806-9712-536E937D9497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637D5EDC-3EF1-4FC7-8727-5A2B0811E351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432C6D43-F279-4E23-9D72-C73D4B3E5026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2B52DAD6-B7F2-4161-A390-D95C3C41C6D4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DE597FA3-45B3-4A69-951A-16EEC5C77267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90D45BC9-332C-4E6C-9CF4-65B7D961EBE5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A4250B23-FB0B-4A54-A260-BDAD50336F43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462914</xdr:colOff>
      <xdr:row>1</xdr:row>
      <xdr:rowOff>76200</xdr:rowOff>
    </xdr:from>
    <xdr:to>
      <xdr:col>9</xdr:col>
      <xdr:colOff>419099</xdr:colOff>
      <xdr:row>2</xdr:row>
      <xdr:rowOff>26670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8BB2116A-8190-4574-BE9C-414444503F4D}"/>
            </a:ext>
          </a:extLst>
        </xdr:cNvPr>
        <xdr:cNvSpPr/>
      </xdr:nvSpPr>
      <xdr:spPr>
        <a:xfrm>
          <a:off x="7336154" y="76200"/>
          <a:ext cx="1175385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</xdr:row>
      <xdr:rowOff>26670</xdr:rowOff>
    </xdr:from>
    <xdr:to>
      <xdr:col>12</xdr:col>
      <xdr:colOff>95250</xdr:colOff>
      <xdr:row>1</xdr:row>
      <xdr:rowOff>388620</xdr:rowOff>
    </xdr:to>
    <xdr:sp macro="" textlink="">
      <xdr:nvSpPr>
        <xdr:cNvPr id="2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0F4DDB3C-2955-4FE4-8686-0ACAAB63408D}"/>
            </a:ext>
          </a:extLst>
        </xdr:cNvPr>
        <xdr:cNvSpPr/>
      </xdr:nvSpPr>
      <xdr:spPr>
        <a:xfrm>
          <a:off x="7134225" y="26670"/>
          <a:ext cx="1181100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3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B6F0923A-5758-45D0-ABF2-F0EBD05F7418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4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24C75BFE-ADDF-47A8-8E88-28F5A3FF1A38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5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582C7F9E-4C67-4999-9882-A5D66023B370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6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178A7C69-95F4-4ED0-AB9E-A178EBB61A48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7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36F76403-E9E0-4E0B-96A6-8E241D55A0A6}"/>
            </a:ext>
          </a:extLst>
        </xdr:cNvPr>
        <xdr:cNvSpPr/>
      </xdr:nvSpPr>
      <xdr:spPr>
        <a:xfrm>
          <a:off x="1147516" y="0"/>
          <a:ext cx="85273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8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B34F0391-3796-407A-8DA1-C500A22771E0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9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730D3B3D-BF85-4C32-A40F-76922071BFD7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F844103-FA75-4EEC-8221-A5A8DED01822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D0ECF55E-D92B-4D65-8B8E-7C451B2197C6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33FBA85D-03CE-45B0-8918-42D82274DABD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1D0F7514-FD9D-49B7-977D-8D578589CFCC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7C55548E-3B73-4B18-8349-4E1BCB2CE241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94F3C44B-7AA6-48DB-8569-860D0E330428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4ED5B1D5-4A1B-4C0A-86F0-2AF425CD7D1E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95250</xdr:colOff>
      <xdr:row>1</xdr:row>
      <xdr:rowOff>70485</xdr:rowOff>
    </xdr:from>
    <xdr:to>
      <xdr:col>5</xdr:col>
      <xdr:colOff>861060</xdr:colOff>
      <xdr:row>2</xdr:row>
      <xdr:rowOff>19050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CE97F83E-F36D-4BE1-9AB6-5078AF4F06E4}"/>
            </a:ext>
          </a:extLst>
        </xdr:cNvPr>
        <xdr:cNvSpPr/>
      </xdr:nvSpPr>
      <xdr:spPr>
        <a:xfrm>
          <a:off x="7501890" y="70485"/>
          <a:ext cx="1184910" cy="329565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ABEB4A72-A1E9-4B26-B41B-E0CE4C934BC5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28A19214-84E6-472D-996B-695C69551ED7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74D23B90-BB2C-47FE-B407-74BA982D3892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2926B807-D6C4-4801-AD36-61BF7517679A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265740C2-D5D4-429A-98CC-B5E40B357C26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64158DD9-F35C-43A7-944F-BFED0D4F410C}"/>
            </a:ext>
          </a:extLst>
        </xdr:cNvPr>
        <xdr:cNvSpPr/>
      </xdr:nvSpPr>
      <xdr:spPr>
        <a:xfrm>
          <a:off x="1147516" y="0"/>
          <a:ext cx="85273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12704CB8-DB07-424D-898B-5869E29C6738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F91240EC-B858-49E5-BBF7-12FE0547DDD0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77C83118-99B8-4F14-A863-2AA3FA72066B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931E897E-F400-4354-A38C-27C0F659BC58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665425C3-7429-4D63-9566-955AE48071E2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99C7AF4E-34D1-4EBD-BDD1-53FAEB1894D9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A7F7065A-6B99-4BF5-9610-5ED2F5A8F7A3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96EC53E4-EF2D-4E59-8B5D-141EB0102C34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2814BB10-37FC-47EE-AB05-B303ECBEFCE2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348615</xdr:colOff>
      <xdr:row>1</xdr:row>
      <xdr:rowOff>95250</xdr:rowOff>
    </xdr:from>
    <xdr:to>
      <xdr:col>9</xdr:col>
      <xdr:colOff>342900</xdr:colOff>
      <xdr:row>2</xdr:row>
      <xdr:rowOff>38100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465B89FA-B845-4394-A37B-E87B6F9E5527}"/>
            </a:ext>
          </a:extLst>
        </xdr:cNvPr>
        <xdr:cNvSpPr/>
      </xdr:nvSpPr>
      <xdr:spPr>
        <a:xfrm>
          <a:off x="7221855" y="95250"/>
          <a:ext cx="1213485" cy="3238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7AB7824A-B12C-441E-9C48-5070764FA8DA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FE02D527-A46B-4FFA-BBF3-234CA5147E6D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9C2FC7FC-567D-41AF-BDCE-2A24F94A1E7A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7F325CB5-DCC6-410A-9A62-4D7629F2AEAC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794F07F6-8A13-41A6-B47B-3BA40E4F56A9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6466AB52-C272-4467-BCDC-E74BD2C23868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4FC8752C-254C-40C8-AA8D-364B8A70BE52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348615</xdr:colOff>
      <xdr:row>1</xdr:row>
      <xdr:rowOff>95250</xdr:rowOff>
    </xdr:from>
    <xdr:to>
      <xdr:col>9</xdr:col>
      <xdr:colOff>342900</xdr:colOff>
      <xdr:row>2</xdr:row>
      <xdr:rowOff>38100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2069FD68-1DEB-49C6-8662-BC7EF7B395B5}"/>
            </a:ext>
          </a:extLst>
        </xdr:cNvPr>
        <xdr:cNvSpPr/>
      </xdr:nvSpPr>
      <xdr:spPr>
        <a:xfrm>
          <a:off x="7221855" y="95250"/>
          <a:ext cx="1213485" cy="3238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E8538E84-9122-474D-993E-8F1EEE022B5C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FF0ABFD6-4A5B-4257-89A9-19C44C80641D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AA50828-1827-4050-9F80-E168A3F5985A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691C044C-2C91-46E6-9E8A-1815BEABED1B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AD3C5265-518A-44B0-8D21-6450214D3D85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DC3E510A-AD56-4EC8-AE51-50633657B9CF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32DD6871-2E91-4FCE-B78D-0285F96EB915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158114</xdr:colOff>
      <xdr:row>1</xdr:row>
      <xdr:rowOff>76200</xdr:rowOff>
    </xdr:from>
    <xdr:to>
      <xdr:col>5</xdr:col>
      <xdr:colOff>922019</xdr:colOff>
      <xdr:row>2</xdr:row>
      <xdr:rowOff>26670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31323CC0-3834-4EC1-8FE5-E1E0CA6286FC}"/>
            </a:ext>
          </a:extLst>
        </xdr:cNvPr>
        <xdr:cNvSpPr/>
      </xdr:nvSpPr>
      <xdr:spPr>
        <a:xfrm>
          <a:off x="7564754" y="76200"/>
          <a:ext cx="1183005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39692629-DBB7-4743-BC59-809506510A61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E32857AB-7CC2-4CCB-B890-9AF082052941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92D2FE1C-01ED-4E43-B929-92066FDC8162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8152129B-8E0D-4639-A93A-AB122E99AD3F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C46CE675-E850-422D-B974-A68CFD9C3635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FE4A474F-1484-4EE5-97E9-0F11FFCA5139}"/>
            </a:ext>
          </a:extLst>
        </xdr:cNvPr>
        <xdr:cNvSpPr/>
      </xdr:nvSpPr>
      <xdr:spPr>
        <a:xfrm>
          <a:off x="1147516" y="0"/>
          <a:ext cx="85273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607067B0-4FDB-4217-B9A9-07A4805C28DA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291360B9-FDBE-4E7B-BA2C-3E8608EAB75C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F69C996C-D84F-44FD-BF7C-9D63AB6305F0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A731FC29-5070-4D2E-9E4A-2A26BF6D98B7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897FD0E2-D41A-4EE1-8B7D-0F21826A9D06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6D388A2A-D853-4BA4-AFF3-2BDF266DD649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EFA9A64C-E633-4F30-978B-4E89E1DD82C3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4CCAF5B-4307-4E08-9724-90ED0BFDBBDD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B5178D19-CBC5-4EB7-936C-580170CA48F8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400050</xdr:colOff>
      <xdr:row>1</xdr:row>
      <xdr:rowOff>76200</xdr:rowOff>
    </xdr:from>
    <xdr:to>
      <xdr:col>9</xdr:col>
      <xdr:colOff>350520</xdr:colOff>
      <xdr:row>2</xdr:row>
      <xdr:rowOff>26670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D0F7AFC6-8C67-4321-8764-757B13329BE4}"/>
            </a:ext>
          </a:extLst>
        </xdr:cNvPr>
        <xdr:cNvSpPr/>
      </xdr:nvSpPr>
      <xdr:spPr>
        <a:xfrm>
          <a:off x="7273290" y="76200"/>
          <a:ext cx="116967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65BB7C-B039-4660-B6CF-23769FA449F8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185C62D5-B214-4EF5-AF40-5F83C32A66F3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1B198E5E-E5E3-4A57-A1A7-48B1500A6B2F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1EBAED72-48C5-4E3C-80B7-51C5A0CC77D1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2E8F2192-AB05-4DC2-8948-41117DDD6593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B1083304-BC16-415B-ABB4-885277403E31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EBD7AA41-B2D0-4CF6-AF2F-E88699940FA0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400050</xdr:colOff>
      <xdr:row>1</xdr:row>
      <xdr:rowOff>76200</xdr:rowOff>
    </xdr:from>
    <xdr:to>
      <xdr:col>9</xdr:col>
      <xdr:colOff>411480</xdr:colOff>
      <xdr:row>2</xdr:row>
      <xdr:rowOff>26670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3FEEA9F8-FEC2-4C55-9F00-E75019944064}"/>
            </a:ext>
          </a:extLst>
        </xdr:cNvPr>
        <xdr:cNvSpPr/>
      </xdr:nvSpPr>
      <xdr:spPr>
        <a:xfrm>
          <a:off x="7273290" y="76200"/>
          <a:ext cx="123063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8E5BD0DD-3E63-4B90-8AA6-546839D0BEF5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2AF5C5E1-54A9-4236-9D28-388669A78AF5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608C2309-DFA1-47CC-8C01-0D9D02DD7B00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ACAF62FF-D978-43E2-8C6C-9A2A5EA869AD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EF072808-7D1A-43E2-AA8B-821FA923D0C8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23D9425E-A316-4190-BCC4-1D44474E036E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C46BB768-F061-44A4-AE5A-F47F3B640088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91440</xdr:colOff>
      <xdr:row>1</xdr:row>
      <xdr:rowOff>68580</xdr:rowOff>
    </xdr:from>
    <xdr:to>
      <xdr:col>5</xdr:col>
      <xdr:colOff>853440</xdr:colOff>
      <xdr:row>2</xdr:row>
      <xdr:rowOff>15240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1AE7EAC8-DA53-4D0E-971F-B8914E2275B7}"/>
            </a:ext>
          </a:extLst>
        </xdr:cNvPr>
        <xdr:cNvSpPr/>
      </xdr:nvSpPr>
      <xdr:spPr>
        <a:xfrm>
          <a:off x="7482840" y="6858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51D3CCB4-889C-422F-AE26-3BCB6EE0C40C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BF0EA5E6-05BB-41FB-B5F2-EA9A558AC0FB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7A8759A6-35FF-4D1A-9CE7-243F8892BCD0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A0E53085-4930-457C-8506-4849EA190D9F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DF6F58B9-F85F-4C39-88A5-EBA3D18A4458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2C3D9515-47A9-44F3-B538-F7E367C4EB48}"/>
            </a:ext>
          </a:extLst>
        </xdr:cNvPr>
        <xdr:cNvSpPr/>
      </xdr:nvSpPr>
      <xdr:spPr>
        <a:xfrm>
          <a:off x="1147516" y="0"/>
          <a:ext cx="85273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1E216A3C-7FC1-4DB4-A3CA-D8A08DD19EBA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63D3F696-C53C-44C2-8B89-8BCE9605393B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381000</xdr:colOff>
      <xdr:row>1</xdr:row>
      <xdr:rowOff>76200</xdr:rowOff>
    </xdr:from>
    <xdr:to>
      <xdr:col>9</xdr:col>
      <xdr:colOff>198120</xdr:colOff>
      <xdr:row>2</xdr:row>
      <xdr:rowOff>26670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/>
      </xdr:nvSpPr>
      <xdr:spPr>
        <a:xfrm>
          <a:off x="7254240" y="76200"/>
          <a:ext cx="134112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8CFE6281-3802-40D4-8900-E2C38364079B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E8DB250A-DBED-4248-93C4-A633B3CC97BD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44D84395-6127-44C1-8D4F-5EEF5A0CB9B4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AE38A28C-73A7-4C17-A036-B64A3BE00B88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8D3A1ADD-8318-4224-8891-A3211943217E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AFA2811A-1D98-4A1C-943B-0037CDFA2CC0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A20759B0-1095-4B2B-9A81-E837F5088EDA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419100</xdr:colOff>
      <xdr:row>1</xdr:row>
      <xdr:rowOff>76200</xdr:rowOff>
    </xdr:from>
    <xdr:to>
      <xdr:col>9</xdr:col>
      <xdr:colOff>381000</xdr:colOff>
      <xdr:row>2</xdr:row>
      <xdr:rowOff>26670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F48325A6-876A-4812-9A6E-C6408A30C191}"/>
            </a:ext>
          </a:extLst>
        </xdr:cNvPr>
        <xdr:cNvSpPr/>
      </xdr:nvSpPr>
      <xdr:spPr>
        <a:xfrm>
          <a:off x="7292340" y="76200"/>
          <a:ext cx="118110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5EEBB66-D750-4E6E-8F69-F4B5AF34E607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D6DDD90F-55BB-4C95-B814-2E9A149A3F82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82ACF1C2-8AA1-4788-AEE9-7B32B4C91126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56E1173E-6567-4BAD-8CEB-00FC4E8DD14F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E8C19205-50FC-4AA7-AC95-57B8FF549419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2FB51C6B-43F1-49E9-AB99-538AEA4CAC7D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2DBFA82A-AAF1-4A7E-AE96-4B872019842B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419100</xdr:colOff>
      <xdr:row>1</xdr:row>
      <xdr:rowOff>76200</xdr:rowOff>
    </xdr:from>
    <xdr:to>
      <xdr:col>9</xdr:col>
      <xdr:colOff>441960</xdr:colOff>
      <xdr:row>2</xdr:row>
      <xdr:rowOff>26670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BA2489F-A27A-4743-BE8C-90589EAD4049}"/>
            </a:ext>
          </a:extLst>
        </xdr:cNvPr>
        <xdr:cNvSpPr/>
      </xdr:nvSpPr>
      <xdr:spPr>
        <a:xfrm>
          <a:off x="7292340" y="76200"/>
          <a:ext cx="124206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D42C8B15-F1DA-420D-AD21-DF436784CE48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EB686333-60CA-46E5-9542-58D50A046618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75B9E9ED-FDA5-4DE5-A7E2-F6748C3F2B1A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40B3CA8F-0707-4AF7-87DC-81F803F428A7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15991EEE-AC5C-46A0-B014-A15576D84AD0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EFB9D3EF-30BA-47AB-A82A-0ABC81236006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50E7A3CA-141A-44CC-9076-1B230713A3DF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167640</xdr:colOff>
      <xdr:row>1</xdr:row>
      <xdr:rowOff>91440</xdr:rowOff>
    </xdr:from>
    <xdr:to>
      <xdr:col>5</xdr:col>
      <xdr:colOff>929640</xdr:colOff>
      <xdr:row>2</xdr:row>
      <xdr:rowOff>38100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E11DD718-D618-4437-9663-9615D90002FB}"/>
            </a:ext>
          </a:extLst>
        </xdr:cNvPr>
        <xdr:cNvSpPr/>
      </xdr:nvSpPr>
      <xdr:spPr>
        <a:xfrm>
          <a:off x="7559040" y="9144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CCE0BF65-D26C-4AA5-814B-EEC0EAC5283E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10C901FB-BEE3-4386-8E31-AD122B46D383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BAD86678-1FD6-488D-97DE-2678E5708A57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E1BC5765-07FA-4607-B40E-3930821F5566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6C7C0BFA-138B-4F85-A355-D331515871E5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892CF5D5-9DBD-48A7-A61F-6F5CAF5EA665}"/>
            </a:ext>
          </a:extLst>
        </xdr:cNvPr>
        <xdr:cNvSpPr/>
      </xdr:nvSpPr>
      <xdr:spPr>
        <a:xfrm>
          <a:off x="1147516" y="0"/>
          <a:ext cx="85273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D3E8F195-FCE1-45D6-A586-BB54A0D929D6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80528E1C-5E7B-4E3F-B5D6-41C7FD3829F9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2F7EDA82-3DC8-4C5B-95CB-1752E7A0A712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5FD27F52-D586-47F8-ADDC-2AADB6D3873A}"/>
            </a:ext>
          </a:extLst>
        </xdr:cNvPr>
        <xdr:cNvSpPr/>
      </xdr:nvSpPr>
      <xdr:spPr>
        <a:xfrm>
          <a:off x="34535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810DD5F5-5C0E-41C8-B1E0-CB3CEFD1498B}"/>
            </a:ext>
          </a:extLst>
        </xdr:cNvPr>
        <xdr:cNvSpPr/>
      </xdr:nvSpPr>
      <xdr:spPr>
        <a:xfrm>
          <a:off x="53152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5CAF9F6-22A7-4839-8805-B06905170422}"/>
            </a:ext>
          </a:extLst>
        </xdr:cNvPr>
        <xdr:cNvSpPr/>
      </xdr:nvSpPr>
      <xdr:spPr>
        <a:xfrm>
          <a:off x="63854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90134A7-276C-4C73-991F-86D0D41E8901}"/>
            </a:ext>
          </a:extLst>
        </xdr:cNvPr>
        <xdr:cNvSpPr/>
      </xdr:nvSpPr>
      <xdr:spPr>
        <a:xfrm>
          <a:off x="10090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2962BCB5-EE47-45C0-94E8-4A1AB903A12A}"/>
            </a:ext>
          </a:extLst>
        </xdr:cNvPr>
        <xdr:cNvSpPr/>
      </xdr:nvSpPr>
      <xdr:spPr>
        <a:xfrm>
          <a:off x="22223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9ED2885F-1C42-4875-8B96-AF0326D10D84}"/>
            </a:ext>
          </a:extLst>
        </xdr:cNvPr>
        <xdr:cNvSpPr/>
      </xdr:nvSpPr>
      <xdr:spPr>
        <a:xfrm>
          <a:off x="46395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495300</xdr:colOff>
      <xdr:row>1</xdr:row>
      <xdr:rowOff>108585</xdr:rowOff>
    </xdr:from>
    <xdr:to>
      <xdr:col>9</xdr:col>
      <xdr:colOff>457200</xdr:colOff>
      <xdr:row>2</xdr:row>
      <xdr:rowOff>57150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C45C739-D7C0-4F22-938C-E017ED43FE2E}"/>
            </a:ext>
          </a:extLst>
        </xdr:cNvPr>
        <xdr:cNvSpPr/>
      </xdr:nvSpPr>
      <xdr:spPr>
        <a:xfrm>
          <a:off x="7444740" y="108585"/>
          <a:ext cx="1181100" cy="329565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20DB4339-8988-407C-86DB-1D9FF38BC699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5214741B-7B93-47A5-8896-24F54588BC02}"/>
            </a:ext>
          </a:extLst>
        </xdr:cNvPr>
        <xdr:cNvSpPr/>
      </xdr:nvSpPr>
      <xdr:spPr>
        <a:xfrm>
          <a:off x="34535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FFD7BE7A-D66E-4993-AB55-AAE7C5B1F0C1}"/>
            </a:ext>
          </a:extLst>
        </xdr:cNvPr>
        <xdr:cNvSpPr/>
      </xdr:nvSpPr>
      <xdr:spPr>
        <a:xfrm>
          <a:off x="53152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F805A23D-58F7-48A2-8FF5-DF29EF6621D3}"/>
            </a:ext>
          </a:extLst>
        </xdr:cNvPr>
        <xdr:cNvSpPr/>
      </xdr:nvSpPr>
      <xdr:spPr>
        <a:xfrm>
          <a:off x="63854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4BD3734F-8BDC-4AD3-B732-D47A6ADC62C9}"/>
            </a:ext>
          </a:extLst>
        </xdr:cNvPr>
        <xdr:cNvSpPr/>
      </xdr:nvSpPr>
      <xdr:spPr>
        <a:xfrm>
          <a:off x="10090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A42F1EA9-3C09-4DB5-BB41-DA7C602A2E98}"/>
            </a:ext>
          </a:extLst>
        </xdr:cNvPr>
        <xdr:cNvSpPr/>
      </xdr:nvSpPr>
      <xdr:spPr>
        <a:xfrm>
          <a:off x="22223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185CCAE3-E2FE-4949-A556-88AC3BC5510B}"/>
            </a:ext>
          </a:extLst>
        </xdr:cNvPr>
        <xdr:cNvSpPr/>
      </xdr:nvSpPr>
      <xdr:spPr>
        <a:xfrm>
          <a:off x="46395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495300</xdr:colOff>
      <xdr:row>1</xdr:row>
      <xdr:rowOff>108585</xdr:rowOff>
    </xdr:from>
    <xdr:to>
      <xdr:col>9</xdr:col>
      <xdr:colOff>586740</xdr:colOff>
      <xdr:row>2</xdr:row>
      <xdr:rowOff>57150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6AFAA01B-14A9-4B34-B6A5-F265984AC7A1}"/>
            </a:ext>
          </a:extLst>
        </xdr:cNvPr>
        <xdr:cNvSpPr/>
      </xdr:nvSpPr>
      <xdr:spPr>
        <a:xfrm>
          <a:off x="7444740" y="108585"/>
          <a:ext cx="1310640" cy="329565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EB1E97A4-C5BD-4AAF-9841-6C1C048387D3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6AB2FF5B-F509-4648-8987-B9E9A68C5B00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897EFB10-E8BD-46DD-9ACA-E7E0137D71D4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C4A3EC31-A8E5-4F85-B622-394D9494652E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2FC28147-8B19-4021-A8D4-28D6DFDE6076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9362BB9-94BB-4BA9-A7A6-87BB1CD96F7D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BAD0C541-4223-45E9-A842-0939366B6309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91440</xdr:colOff>
      <xdr:row>1</xdr:row>
      <xdr:rowOff>60960</xdr:rowOff>
    </xdr:from>
    <xdr:to>
      <xdr:col>5</xdr:col>
      <xdr:colOff>853440</xdr:colOff>
      <xdr:row>2</xdr:row>
      <xdr:rowOff>7620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6CED08CF-F703-4C1B-9910-399E7455916A}"/>
            </a:ext>
          </a:extLst>
        </xdr:cNvPr>
        <xdr:cNvSpPr/>
      </xdr:nvSpPr>
      <xdr:spPr>
        <a:xfrm>
          <a:off x="7482840" y="6096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4477</xdr:rowOff>
    </xdr:from>
    <xdr:to>
      <xdr:col>1</xdr:col>
      <xdr:colOff>479792</xdr:colOff>
      <xdr:row>1</xdr:row>
      <xdr:rowOff>362849</xdr:rowOff>
    </xdr:to>
    <xdr:sp macro="" textlink="">
      <xdr:nvSpPr>
        <xdr:cNvPr id="2" name="Rectángulo redondeado 1">
          <a:hlinkClick xmlns:r="http://schemas.openxmlformats.org/officeDocument/2006/relationships" r:id="rId1" tooltip="Ir a Portada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0" y="4477"/>
          <a:ext cx="794117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3</xdr:col>
      <xdr:colOff>621338</xdr:colOff>
      <xdr:row>0</xdr:row>
      <xdr:rowOff>4477</xdr:rowOff>
    </xdr:from>
    <xdr:to>
      <xdr:col>4</xdr:col>
      <xdr:colOff>655379</xdr:colOff>
      <xdr:row>1</xdr:row>
      <xdr:rowOff>362849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/>
      </xdr:nvSpPr>
      <xdr:spPr>
        <a:xfrm>
          <a:off x="3335963" y="4477"/>
          <a:ext cx="1081791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456863</xdr:colOff>
      <xdr:row>0</xdr:row>
      <xdr:rowOff>4477</xdr:rowOff>
    </xdr:from>
    <xdr:to>
      <xdr:col>6</xdr:col>
      <xdr:colOff>201113</xdr:colOff>
      <xdr:row>1</xdr:row>
      <xdr:rowOff>362849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/>
      </xdr:nvSpPr>
      <xdr:spPr>
        <a:xfrm>
          <a:off x="5266988" y="4477"/>
          <a:ext cx="792000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327795</xdr:colOff>
      <xdr:row>0</xdr:row>
      <xdr:rowOff>4477</xdr:rowOff>
    </xdr:from>
    <xdr:to>
      <xdr:col>7</xdr:col>
      <xdr:colOff>470059</xdr:colOff>
      <xdr:row>1</xdr:row>
      <xdr:rowOff>362849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/>
      </xdr:nvSpPr>
      <xdr:spPr>
        <a:xfrm>
          <a:off x="6185670" y="4477"/>
          <a:ext cx="789964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1</xdr:col>
      <xdr:colOff>606477</xdr:colOff>
      <xdr:row>0</xdr:row>
      <xdr:rowOff>0</xdr:rowOff>
    </xdr:from>
    <xdr:to>
      <xdr:col>2</xdr:col>
      <xdr:colOff>333927</xdr:colOff>
      <xdr:row>1</xdr:row>
      <xdr:rowOff>367326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SpPr/>
      </xdr:nvSpPr>
      <xdr:spPr>
        <a:xfrm>
          <a:off x="920802" y="0"/>
          <a:ext cx="1080000" cy="367326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2</xdr:col>
      <xdr:colOff>460612</xdr:colOff>
      <xdr:row>0</xdr:row>
      <xdr:rowOff>4477</xdr:rowOff>
    </xdr:from>
    <xdr:to>
      <xdr:col>3</xdr:col>
      <xdr:colOff>494653</xdr:colOff>
      <xdr:row>1</xdr:row>
      <xdr:rowOff>362849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SpPr/>
      </xdr:nvSpPr>
      <xdr:spPr>
        <a:xfrm>
          <a:off x="2127487" y="4477"/>
          <a:ext cx="1081791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4</xdr:col>
      <xdr:colOff>782064</xdr:colOff>
      <xdr:row>0</xdr:row>
      <xdr:rowOff>8403</xdr:rowOff>
    </xdr:from>
    <xdr:to>
      <xdr:col>5</xdr:col>
      <xdr:colOff>330178</xdr:colOff>
      <xdr:row>1</xdr:row>
      <xdr:rowOff>358923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SpPr/>
      </xdr:nvSpPr>
      <xdr:spPr>
        <a:xfrm>
          <a:off x="4544439" y="8403"/>
          <a:ext cx="595864" cy="35052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685800</xdr:colOff>
      <xdr:row>1</xdr:row>
      <xdr:rowOff>81915</xdr:rowOff>
    </xdr:from>
    <xdr:to>
      <xdr:col>9</xdr:col>
      <xdr:colOff>137160</xdr:colOff>
      <xdr:row>2</xdr:row>
      <xdr:rowOff>32385</xdr:rowOff>
    </xdr:to>
    <xdr:sp macro="" textlink="">
      <xdr:nvSpPr>
        <xdr:cNvPr id="10" name="Flecha arriba 9">
          <a:hlinkClick xmlns:r="http://schemas.openxmlformats.org/officeDocument/2006/relationships" r:id="rId4" tooltip="Ir al inicio del documento"/>
          <a:extLst>
            <a:ext uri="{FF2B5EF4-FFF2-40B4-BE49-F238E27FC236}">
              <a16:creationId xmlns:a16="http://schemas.microsoft.com/office/drawing/2014/main" id="{00000000-0008-0000-2E00-00000A000000}"/>
            </a:ext>
          </a:extLst>
        </xdr:cNvPr>
        <xdr:cNvSpPr/>
      </xdr:nvSpPr>
      <xdr:spPr>
        <a:xfrm>
          <a:off x="7208520" y="81915"/>
          <a:ext cx="118872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0</xdr:rowOff>
    </xdr:from>
    <xdr:to>
      <xdr:col>2</xdr:col>
      <xdr:colOff>143472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>
          <a:off x="47625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849336</xdr:colOff>
      <xdr:row>0</xdr:row>
      <xdr:rowOff>0</xdr:rowOff>
    </xdr:from>
    <xdr:to>
      <xdr:col>5</xdr:col>
      <xdr:colOff>984261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/>
      </xdr:nvSpPr>
      <xdr:spPr>
        <a:xfrm>
          <a:off x="3440136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1846437</xdr:colOff>
      <xdr:row>0</xdr:row>
      <xdr:rowOff>0</xdr:rowOff>
    </xdr:from>
    <xdr:to>
      <xdr:col>6</xdr:col>
      <xdr:colOff>458455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/>
      </xdr:nvSpPr>
      <xdr:spPr>
        <a:xfrm>
          <a:off x="5418312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603795</xdr:colOff>
      <xdr:row>0</xdr:row>
      <xdr:rowOff>0</xdr:rowOff>
    </xdr:from>
    <xdr:to>
      <xdr:col>7</xdr:col>
      <xdr:colOff>410992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/>
      </xdr:nvSpPr>
      <xdr:spPr>
        <a:xfrm>
          <a:off x="6356895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288810</xdr:colOff>
      <xdr:row>0</xdr:row>
      <xdr:rowOff>0</xdr:rowOff>
    </xdr:from>
    <xdr:to>
      <xdr:col>3</xdr:col>
      <xdr:colOff>423735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SpPr/>
      </xdr:nvSpPr>
      <xdr:spPr>
        <a:xfrm>
          <a:off x="917460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569073</xdr:colOff>
      <xdr:row>0</xdr:row>
      <xdr:rowOff>0</xdr:rowOff>
    </xdr:from>
    <xdr:to>
      <xdr:col>4</xdr:col>
      <xdr:colOff>703998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SpPr/>
      </xdr:nvSpPr>
      <xdr:spPr>
        <a:xfrm>
          <a:off x="217879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1129599</xdr:colOff>
      <xdr:row>0</xdr:row>
      <xdr:rowOff>0</xdr:rowOff>
    </xdr:from>
    <xdr:to>
      <xdr:col>5</xdr:col>
      <xdr:colOff>1701099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2F00-000009000000}"/>
            </a:ext>
          </a:extLst>
        </xdr:cNvPr>
        <xdr:cNvSpPr/>
      </xdr:nvSpPr>
      <xdr:spPr>
        <a:xfrm>
          <a:off x="4701474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590550</xdr:colOff>
      <xdr:row>1</xdr:row>
      <xdr:rowOff>95250</xdr:rowOff>
    </xdr:from>
    <xdr:to>
      <xdr:col>9</xdr:col>
      <xdr:colOff>358140</xdr:colOff>
      <xdr:row>2</xdr:row>
      <xdr:rowOff>38100</xdr:rowOff>
    </xdr:to>
    <xdr:sp macro="" textlink="">
      <xdr:nvSpPr>
        <xdr:cNvPr id="10" name="Flecha arriba 9">
          <a:hlinkClick xmlns:r="http://schemas.openxmlformats.org/officeDocument/2006/relationships" r:id="rId4" tooltip="Ir al inicio del documento"/>
          <a:extLst>
            <a:ext uri="{FF2B5EF4-FFF2-40B4-BE49-F238E27FC236}">
              <a16:creationId xmlns:a16="http://schemas.microsoft.com/office/drawing/2014/main" id="{00000000-0008-0000-2F00-00000A000000}"/>
            </a:ext>
          </a:extLst>
        </xdr:cNvPr>
        <xdr:cNvSpPr/>
      </xdr:nvSpPr>
      <xdr:spPr>
        <a:xfrm>
          <a:off x="7326630" y="95250"/>
          <a:ext cx="1291590" cy="3238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95847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801711</xdr:colOff>
      <xdr:row>0</xdr:row>
      <xdr:rowOff>0</xdr:rowOff>
    </xdr:from>
    <xdr:to>
      <xdr:col>5</xdr:col>
      <xdr:colOff>936636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/>
      </xdr:nvSpPr>
      <xdr:spPr>
        <a:xfrm>
          <a:off x="3392511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1798812</xdr:colOff>
      <xdr:row>0</xdr:row>
      <xdr:rowOff>0</xdr:rowOff>
    </xdr:from>
    <xdr:to>
      <xdr:col>6</xdr:col>
      <xdr:colOff>410830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/>
      </xdr:nvSpPr>
      <xdr:spPr>
        <a:xfrm>
          <a:off x="5370687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556170</xdr:colOff>
      <xdr:row>0</xdr:row>
      <xdr:rowOff>0</xdr:rowOff>
    </xdr:from>
    <xdr:to>
      <xdr:col>7</xdr:col>
      <xdr:colOff>363367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241185</xdr:colOff>
      <xdr:row>0</xdr:row>
      <xdr:rowOff>0</xdr:rowOff>
    </xdr:from>
    <xdr:to>
      <xdr:col>3</xdr:col>
      <xdr:colOff>376110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SpPr/>
      </xdr:nvSpPr>
      <xdr:spPr>
        <a:xfrm>
          <a:off x="869835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521448</xdr:colOff>
      <xdr:row>0</xdr:row>
      <xdr:rowOff>0</xdr:rowOff>
    </xdr:from>
    <xdr:to>
      <xdr:col>4</xdr:col>
      <xdr:colOff>656373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SpPr/>
      </xdr:nvSpPr>
      <xdr:spPr>
        <a:xfrm>
          <a:off x="2131173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1081974</xdr:colOff>
      <xdr:row>0</xdr:row>
      <xdr:rowOff>0</xdr:rowOff>
    </xdr:from>
    <xdr:to>
      <xdr:col>5</xdr:col>
      <xdr:colOff>1653474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3000-000009000000}"/>
            </a:ext>
          </a:extLst>
        </xdr:cNvPr>
        <xdr:cNvSpPr/>
      </xdr:nvSpPr>
      <xdr:spPr>
        <a:xfrm>
          <a:off x="4653849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483870</xdr:colOff>
      <xdr:row>1</xdr:row>
      <xdr:rowOff>70485</xdr:rowOff>
    </xdr:from>
    <xdr:to>
      <xdr:col>9</xdr:col>
      <xdr:colOff>518160</xdr:colOff>
      <xdr:row>2</xdr:row>
      <xdr:rowOff>19050</xdr:rowOff>
    </xdr:to>
    <xdr:sp macro="" textlink="">
      <xdr:nvSpPr>
        <xdr:cNvPr id="10" name="Flecha arriba 9">
          <a:hlinkClick xmlns:r="http://schemas.openxmlformats.org/officeDocument/2006/relationships" r:id="rId4" tooltip="Ir al inicio del documento"/>
          <a:extLst>
            <a:ext uri="{FF2B5EF4-FFF2-40B4-BE49-F238E27FC236}">
              <a16:creationId xmlns:a16="http://schemas.microsoft.com/office/drawing/2014/main" id="{00000000-0008-0000-3000-00000A000000}"/>
            </a:ext>
          </a:extLst>
        </xdr:cNvPr>
        <xdr:cNvSpPr/>
      </xdr:nvSpPr>
      <xdr:spPr>
        <a:xfrm>
          <a:off x="7219950" y="70485"/>
          <a:ext cx="1253490" cy="329565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0" y="0"/>
          <a:ext cx="73211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3442122" y="0"/>
          <a:ext cx="1140765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/>
      </xdr:nvSpPr>
      <xdr:spPr>
        <a:xfrm>
          <a:off x="5328566" y="0"/>
          <a:ext cx="852298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/>
      </xdr:nvSpPr>
      <xdr:spPr>
        <a:xfrm>
          <a:off x="6457860" y="0"/>
          <a:ext cx="81303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948079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/>
      </xdr:nvSpPr>
      <xdr:spPr>
        <a:xfrm>
          <a:off x="2186143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/>
      </xdr:nvSpPr>
      <xdr:spPr>
        <a:xfrm>
          <a:off x="4652876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381000</xdr:colOff>
      <xdr:row>1</xdr:row>
      <xdr:rowOff>76200</xdr:rowOff>
    </xdr:from>
    <xdr:to>
      <xdr:col>9</xdr:col>
      <xdr:colOff>464820</xdr:colOff>
      <xdr:row>2</xdr:row>
      <xdr:rowOff>26670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/>
      </xdr:nvSpPr>
      <xdr:spPr>
        <a:xfrm>
          <a:off x="7254240" y="76200"/>
          <a:ext cx="130302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506250</xdr:colOff>
      <xdr:row>1</xdr:row>
      <xdr:rowOff>360000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>
        <a:xfrm>
          <a:off x="0" y="0"/>
          <a:ext cx="792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2</xdr:col>
      <xdr:colOff>662171</xdr:colOff>
      <xdr:row>0</xdr:row>
      <xdr:rowOff>0</xdr:rowOff>
    </xdr:from>
    <xdr:to>
      <xdr:col>2</xdr:col>
      <xdr:colOff>1742171</xdr:colOff>
      <xdr:row>1</xdr:row>
      <xdr:rowOff>360000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/>
      </xdr:nvSpPr>
      <xdr:spPr>
        <a:xfrm>
          <a:off x="3091046" y="0"/>
          <a:ext cx="1080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1881771</xdr:colOff>
      <xdr:row>0</xdr:row>
      <xdr:rowOff>0</xdr:rowOff>
    </xdr:from>
    <xdr:to>
      <xdr:col>3</xdr:col>
      <xdr:colOff>492546</xdr:colOff>
      <xdr:row>1</xdr:row>
      <xdr:rowOff>362624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/>
      </xdr:nvSpPr>
      <xdr:spPr>
        <a:xfrm>
          <a:off x="4310646" y="0"/>
          <a:ext cx="792000" cy="362624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632145</xdr:colOff>
      <xdr:row>0</xdr:row>
      <xdr:rowOff>0</xdr:rowOff>
    </xdr:from>
    <xdr:to>
      <xdr:col>3</xdr:col>
      <xdr:colOff>1314450</xdr:colOff>
      <xdr:row>1</xdr:row>
      <xdr:rowOff>367363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/>
      </xdr:nvSpPr>
      <xdr:spPr>
        <a:xfrm>
          <a:off x="5242245" y="0"/>
          <a:ext cx="682305" cy="367363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1</xdr:col>
      <xdr:colOff>645850</xdr:colOff>
      <xdr:row>0</xdr:row>
      <xdr:rowOff>0</xdr:rowOff>
    </xdr:from>
    <xdr:to>
      <xdr:col>1</xdr:col>
      <xdr:colOff>1605023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SpPr/>
      </xdr:nvSpPr>
      <xdr:spPr>
        <a:xfrm>
          <a:off x="893500" y="0"/>
          <a:ext cx="959173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1744623</xdr:colOff>
      <xdr:row>0</xdr:row>
      <xdr:rowOff>0</xdr:rowOff>
    </xdr:from>
    <xdr:to>
      <xdr:col>2</xdr:col>
      <xdr:colOff>522571</xdr:colOff>
      <xdr:row>1</xdr:row>
      <xdr:rowOff>368422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3100-000007000000}"/>
            </a:ext>
          </a:extLst>
        </xdr:cNvPr>
        <xdr:cNvSpPr/>
      </xdr:nvSpPr>
      <xdr:spPr>
        <a:xfrm>
          <a:off x="1992273" y="0"/>
          <a:ext cx="959173" cy="36842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4</xdr:col>
      <xdr:colOff>30480</xdr:colOff>
      <xdr:row>1</xdr:row>
      <xdr:rowOff>99060</xdr:rowOff>
    </xdr:from>
    <xdr:to>
      <xdr:col>5</xdr:col>
      <xdr:colOff>304800</xdr:colOff>
      <xdr:row>1</xdr:row>
      <xdr:rowOff>426720</xdr:rowOff>
    </xdr:to>
    <xdr:sp macro="" textlink="">
      <xdr:nvSpPr>
        <xdr:cNvPr id="9" name="Flecha arriba 8">
          <a:hlinkClick xmlns:r="http://schemas.openxmlformats.org/officeDocument/2006/relationships" r:id="rId4" tooltip="Ir al inicio del documento"/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SpPr/>
      </xdr:nvSpPr>
      <xdr:spPr>
        <a:xfrm>
          <a:off x="7002780" y="9906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13736</xdr:rowOff>
    </xdr:from>
    <xdr:to>
      <xdr:col>1</xdr:col>
      <xdr:colOff>696750</xdr:colOff>
      <xdr:row>1</xdr:row>
      <xdr:rowOff>373736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>
        <a:xfrm>
          <a:off x="190500" y="13736"/>
          <a:ext cx="7539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3</xdr:col>
      <xdr:colOff>133992</xdr:colOff>
      <xdr:row>1</xdr:row>
      <xdr:rowOff>13736</xdr:rowOff>
    </xdr:from>
    <xdr:to>
      <xdr:col>3</xdr:col>
      <xdr:colOff>1213992</xdr:colOff>
      <xdr:row>1</xdr:row>
      <xdr:rowOff>373736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/>
      </xdr:nvSpPr>
      <xdr:spPr>
        <a:xfrm>
          <a:off x="3543942" y="13736"/>
          <a:ext cx="1080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3</xdr:col>
      <xdr:colOff>1360506</xdr:colOff>
      <xdr:row>1</xdr:row>
      <xdr:rowOff>13736</xdr:rowOff>
    </xdr:from>
    <xdr:to>
      <xdr:col>4</xdr:col>
      <xdr:colOff>571356</xdr:colOff>
      <xdr:row>1</xdr:row>
      <xdr:rowOff>373736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/>
      </xdr:nvSpPr>
      <xdr:spPr>
        <a:xfrm>
          <a:off x="4770456" y="13736"/>
          <a:ext cx="792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4</xdr:col>
      <xdr:colOff>717870</xdr:colOff>
      <xdr:row>1</xdr:row>
      <xdr:rowOff>30730</xdr:rowOff>
    </xdr:from>
    <xdr:to>
      <xdr:col>4</xdr:col>
      <xdr:colOff>1524000</xdr:colOff>
      <xdr:row>1</xdr:row>
      <xdr:rowOff>356742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/>
      </xdr:nvSpPr>
      <xdr:spPr>
        <a:xfrm>
          <a:off x="5708970" y="30730"/>
          <a:ext cx="806130" cy="32601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1</xdr:col>
      <xdr:colOff>843264</xdr:colOff>
      <xdr:row>1</xdr:row>
      <xdr:rowOff>13736</xdr:rowOff>
    </xdr:from>
    <xdr:to>
      <xdr:col>2</xdr:col>
      <xdr:colOff>342114</xdr:colOff>
      <xdr:row>1</xdr:row>
      <xdr:rowOff>373736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3200-000006000000}"/>
            </a:ext>
          </a:extLst>
        </xdr:cNvPr>
        <xdr:cNvSpPr/>
      </xdr:nvSpPr>
      <xdr:spPr>
        <a:xfrm>
          <a:off x="1090914" y="13736"/>
          <a:ext cx="1080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2</xdr:col>
      <xdr:colOff>488628</xdr:colOff>
      <xdr:row>1</xdr:row>
      <xdr:rowOff>13736</xdr:rowOff>
    </xdr:from>
    <xdr:to>
      <xdr:col>2</xdr:col>
      <xdr:colOff>1568628</xdr:colOff>
      <xdr:row>1</xdr:row>
      <xdr:rowOff>373736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SpPr/>
      </xdr:nvSpPr>
      <xdr:spPr>
        <a:xfrm>
          <a:off x="2317428" y="13736"/>
          <a:ext cx="1080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190500</xdr:colOff>
      <xdr:row>1</xdr:row>
      <xdr:rowOff>68580</xdr:rowOff>
    </xdr:from>
    <xdr:to>
      <xdr:col>6</xdr:col>
      <xdr:colOff>457200</xdr:colOff>
      <xdr:row>2</xdr:row>
      <xdr:rowOff>15240</xdr:rowOff>
    </xdr:to>
    <xdr:sp macro="" textlink="">
      <xdr:nvSpPr>
        <xdr:cNvPr id="9" name="Flecha arriba 8">
          <a:hlinkClick xmlns:r="http://schemas.openxmlformats.org/officeDocument/2006/relationships" r:id="rId7" tooltip="Ir al inicio del documento"/>
          <a:extLst>
            <a:ext uri="{FF2B5EF4-FFF2-40B4-BE49-F238E27FC236}">
              <a16:creationId xmlns:a16="http://schemas.microsoft.com/office/drawing/2014/main" id="{00000000-0008-0000-3200-000009000000}"/>
            </a:ext>
          </a:extLst>
        </xdr:cNvPr>
        <xdr:cNvSpPr/>
      </xdr:nvSpPr>
      <xdr:spPr>
        <a:xfrm>
          <a:off x="6934200" y="6858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129540</xdr:colOff>
      <xdr:row>1</xdr:row>
      <xdr:rowOff>45720</xdr:rowOff>
    </xdr:from>
    <xdr:to>
      <xdr:col>5</xdr:col>
      <xdr:colOff>891540</xdr:colOff>
      <xdr:row>1</xdr:row>
      <xdr:rowOff>373380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/>
      </xdr:nvSpPr>
      <xdr:spPr>
        <a:xfrm>
          <a:off x="7719060" y="4572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</xdr:row>
      <xdr:rowOff>26670</xdr:rowOff>
    </xdr:from>
    <xdr:to>
      <xdr:col>12</xdr:col>
      <xdr:colOff>95250</xdr:colOff>
      <xdr:row>1</xdr:row>
      <xdr:rowOff>388620</xdr:rowOff>
    </xdr:to>
    <xdr:sp macro="" textlink="">
      <xdr:nvSpPr>
        <xdr:cNvPr id="2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03A9836D-EC59-4C85-B390-F0AAAD1C325C}"/>
            </a:ext>
          </a:extLst>
        </xdr:cNvPr>
        <xdr:cNvSpPr/>
      </xdr:nvSpPr>
      <xdr:spPr>
        <a:xfrm>
          <a:off x="7134225" y="26670"/>
          <a:ext cx="1181100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3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C0E01AC0-7805-4B07-AC8F-2E9A302BD05D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4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3A9025CD-E481-41FB-B034-DE4D2D58D1DB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5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4AADA8A7-C1FA-4C3D-9FB8-A73BC4E20752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6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FDCCA47C-65CC-436B-84C3-DD874402970F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57149</xdr:colOff>
      <xdr:row>1</xdr:row>
      <xdr:rowOff>432000</xdr:rowOff>
    </xdr:to>
    <xdr:sp macro="" textlink="">
      <xdr:nvSpPr>
        <xdr:cNvPr id="7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5672434E-3236-474C-93A6-C9BF5FFF30FA}"/>
            </a:ext>
          </a:extLst>
        </xdr:cNvPr>
        <xdr:cNvSpPr/>
      </xdr:nvSpPr>
      <xdr:spPr>
        <a:xfrm>
          <a:off x="1147516" y="0"/>
          <a:ext cx="83368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8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37C3FDA2-EEA1-45B3-BA74-FE2175AC77ED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9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78828A8C-9DE3-4C1A-824E-9B0B1B17AF1C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462915</xdr:colOff>
      <xdr:row>1</xdr:row>
      <xdr:rowOff>76200</xdr:rowOff>
    </xdr:from>
    <xdr:to>
      <xdr:col>9</xdr:col>
      <xdr:colOff>243840</xdr:colOff>
      <xdr:row>2</xdr:row>
      <xdr:rowOff>26670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/>
      </xdr:nvSpPr>
      <xdr:spPr>
        <a:xfrm>
          <a:off x="7336155" y="76200"/>
          <a:ext cx="1304925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0" y="0"/>
          <a:ext cx="73211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3442122" y="0"/>
          <a:ext cx="1140765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5328566" y="0"/>
          <a:ext cx="852298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6457860" y="0"/>
          <a:ext cx="81303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/>
      </xdr:nvSpPr>
      <xdr:spPr>
        <a:xfrm>
          <a:off x="948079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/>
      </xdr:nvSpPr>
      <xdr:spPr>
        <a:xfrm>
          <a:off x="2186143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/>
      </xdr:nvSpPr>
      <xdr:spPr>
        <a:xfrm>
          <a:off x="4652876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462914</xdr:colOff>
      <xdr:row>1</xdr:row>
      <xdr:rowOff>76200</xdr:rowOff>
    </xdr:from>
    <xdr:to>
      <xdr:col>9</xdr:col>
      <xdr:colOff>541019</xdr:colOff>
      <xdr:row>2</xdr:row>
      <xdr:rowOff>26670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/>
      </xdr:nvSpPr>
      <xdr:spPr>
        <a:xfrm>
          <a:off x="7336154" y="76200"/>
          <a:ext cx="1297305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765195</xdr:colOff>
      <xdr:row>7</xdr:row>
      <xdr:rowOff>3551250</xdr:rowOff>
    </xdr:from>
    <xdr:to>
      <xdr:col>0</xdr:col>
      <xdr:colOff>787200</xdr:colOff>
      <xdr:row>7</xdr:row>
      <xdr:rowOff>3838035</xdr:rowOff>
    </xdr:to>
    <xdr:sp macro="" textlink="">
      <xdr:nvSpPr>
        <xdr:cNvPr id="9" name="CustomShape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774720" y="8704080"/>
          <a:ext cx="56160" cy="277200"/>
        </a:xfrm>
        <a:custGeom>
          <a:avLst/>
          <a:gdLst/>
          <a:ahLst/>
          <a:cxnLst/>
          <a:rect l="l" t="t" r="r" b="b"/>
          <a:pathLst>
            <a:path w="15" h="93">
              <a:moveTo>
                <a:pt x="0" y="0"/>
              </a:moveTo>
              <a:lnTo>
                <a:pt x="9" y="37"/>
              </a:lnTo>
              <a:lnTo>
                <a:pt x="9" y="40"/>
              </a:lnTo>
              <a:lnTo>
                <a:pt x="15" y="93"/>
              </a:lnTo>
              <a:lnTo>
                <a:pt x="5" y="49"/>
              </a:lnTo>
              <a:lnTo>
                <a:pt x="0" y="0"/>
              </a:lnTo>
              <a:close/>
            </a:path>
          </a:pathLst>
        </a:custGeom>
        <a:solidFill>
          <a:srgbClr val="FFFFFF"/>
        </a:solidFill>
        <a:ln>
          <a:solidFill>
            <a:srgbClr val="FFFF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1229280</xdr:colOff>
      <xdr:row>13</xdr:row>
      <xdr:rowOff>31264</xdr:rowOff>
    </xdr:from>
    <xdr:to>
      <xdr:col>0</xdr:col>
      <xdr:colOff>1254840</xdr:colOff>
      <xdr:row>13</xdr:row>
      <xdr:rowOff>155824</xdr:rowOff>
    </xdr:to>
    <xdr:sp macro="" textlink="">
      <xdr:nvSpPr>
        <xdr:cNvPr id="13" name="CustomShape 1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272960" y="10071720"/>
          <a:ext cx="25560" cy="124560"/>
        </a:xfrm>
        <a:custGeom>
          <a:avLst/>
          <a:gdLst/>
          <a:ahLst/>
          <a:cxnLst/>
          <a:rect l="l" t="t" r="r" b="b"/>
          <a:pathLst>
            <a:path w="7" h="42">
              <a:moveTo>
                <a:pt x="0" y="0"/>
              </a:moveTo>
              <a:lnTo>
                <a:pt x="6" y="17"/>
              </a:lnTo>
              <a:lnTo>
                <a:pt x="7" y="42"/>
              </a:lnTo>
              <a:lnTo>
                <a:pt x="6" y="39"/>
              </a:lnTo>
              <a:lnTo>
                <a:pt x="0" y="23"/>
              </a:lnTo>
              <a:lnTo>
                <a:pt x="0" y="0"/>
              </a:lnTo>
              <a:close/>
            </a:path>
          </a:pathLst>
        </a:custGeom>
        <a:solidFill>
          <a:srgbClr val="FFFFFF"/>
        </a:solidFill>
        <a:ln>
          <a:solidFill>
            <a:srgbClr val="FFFF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1076354</xdr:colOff>
      <xdr:row>7</xdr:row>
      <xdr:rowOff>229192</xdr:rowOff>
    </xdr:from>
    <xdr:to>
      <xdr:col>2</xdr:col>
      <xdr:colOff>1043130</xdr:colOff>
      <xdr:row>7</xdr:row>
      <xdr:rowOff>3166927</xdr:rowOff>
    </xdr:to>
    <xdr:pic>
      <xdr:nvPicPr>
        <xdr:cNvPr id="27" name="Imagen 30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076354" y="5664045"/>
          <a:ext cx="4211564" cy="293773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91440</xdr:colOff>
      <xdr:row>1</xdr:row>
      <xdr:rowOff>68580</xdr:rowOff>
    </xdr:from>
    <xdr:to>
      <xdr:col>5</xdr:col>
      <xdr:colOff>853440</xdr:colOff>
      <xdr:row>2</xdr:row>
      <xdr:rowOff>15240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/>
      </xdr:nvSpPr>
      <xdr:spPr>
        <a:xfrm>
          <a:off x="7680960" y="6858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</xdr:row>
      <xdr:rowOff>26670</xdr:rowOff>
    </xdr:from>
    <xdr:to>
      <xdr:col>12</xdr:col>
      <xdr:colOff>95250</xdr:colOff>
      <xdr:row>1</xdr:row>
      <xdr:rowOff>388620</xdr:rowOff>
    </xdr:to>
    <xdr:sp macro="" textlink="">
      <xdr:nvSpPr>
        <xdr:cNvPr id="2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F8006508-D2A1-4142-85F9-89E323BFE34F}"/>
            </a:ext>
          </a:extLst>
        </xdr:cNvPr>
        <xdr:cNvSpPr/>
      </xdr:nvSpPr>
      <xdr:spPr>
        <a:xfrm>
          <a:off x="7134225" y="26670"/>
          <a:ext cx="1181100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3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F62A999B-EFBA-4FA0-AD5F-8B07E88EC0CF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4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71BD069C-4A36-47B3-BD66-9FBC3FAF4AE7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5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B745637E-1AA3-435C-A58B-F446F686EE10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6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31BD825A-1F3F-4378-A04D-3A1F40825E4D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518867</xdr:colOff>
      <xdr:row>0</xdr:row>
      <xdr:rowOff>0</xdr:rowOff>
    </xdr:from>
    <xdr:to>
      <xdr:col>4</xdr:col>
      <xdr:colOff>66675</xdr:colOff>
      <xdr:row>1</xdr:row>
      <xdr:rowOff>432000</xdr:rowOff>
    </xdr:to>
    <xdr:sp macro="" textlink="">
      <xdr:nvSpPr>
        <xdr:cNvPr id="7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CCA3428E-33B4-4795-BB0C-17191D16CF43}"/>
            </a:ext>
          </a:extLst>
        </xdr:cNvPr>
        <xdr:cNvSpPr/>
      </xdr:nvSpPr>
      <xdr:spPr>
        <a:xfrm>
          <a:off x="1147517" y="0"/>
          <a:ext cx="843208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8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0D237B18-9F00-4669-B0E0-A07519A5B845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9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85431EF3-017C-4CE3-B292-70EDE4FA7C20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350520</xdr:colOff>
      <xdr:row>1</xdr:row>
      <xdr:rowOff>91440</xdr:rowOff>
    </xdr:from>
    <xdr:to>
      <xdr:col>8</xdr:col>
      <xdr:colOff>762000</xdr:colOff>
      <xdr:row>2</xdr:row>
      <xdr:rowOff>38100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SpPr/>
      </xdr:nvSpPr>
      <xdr:spPr>
        <a:xfrm>
          <a:off x="7391400" y="9144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0" y="0"/>
          <a:ext cx="73211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3442122" y="0"/>
          <a:ext cx="1140765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5328566" y="0"/>
          <a:ext cx="852298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/>
      </xdr:nvSpPr>
      <xdr:spPr>
        <a:xfrm>
          <a:off x="6457860" y="0"/>
          <a:ext cx="81303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948079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/>
      </xdr:nvSpPr>
      <xdr:spPr>
        <a:xfrm>
          <a:off x="2186143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SpPr/>
      </xdr:nvSpPr>
      <xdr:spPr>
        <a:xfrm>
          <a:off x="4652876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348615</xdr:colOff>
      <xdr:row>1</xdr:row>
      <xdr:rowOff>95250</xdr:rowOff>
    </xdr:from>
    <xdr:to>
      <xdr:col>9</xdr:col>
      <xdr:colOff>403860</xdr:colOff>
      <xdr:row>2</xdr:row>
      <xdr:rowOff>38100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SpPr/>
      </xdr:nvSpPr>
      <xdr:spPr>
        <a:xfrm>
          <a:off x="7221855" y="95250"/>
          <a:ext cx="1274445" cy="3238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160020</xdr:colOff>
      <xdr:row>1</xdr:row>
      <xdr:rowOff>76200</xdr:rowOff>
    </xdr:from>
    <xdr:to>
      <xdr:col>5</xdr:col>
      <xdr:colOff>922020</xdr:colOff>
      <xdr:row>2</xdr:row>
      <xdr:rowOff>22860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SpPr/>
      </xdr:nvSpPr>
      <xdr:spPr>
        <a:xfrm>
          <a:off x="7749540" y="7620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</xdr:row>
      <xdr:rowOff>26670</xdr:rowOff>
    </xdr:from>
    <xdr:to>
      <xdr:col>12</xdr:col>
      <xdr:colOff>95250</xdr:colOff>
      <xdr:row>1</xdr:row>
      <xdr:rowOff>388620</xdr:rowOff>
    </xdr:to>
    <xdr:sp macro="" textlink="">
      <xdr:nvSpPr>
        <xdr:cNvPr id="2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0F243FA9-3A84-4241-A691-E55B43FCFD9F}"/>
            </a:ext>
          </a:extLst>
        </xdr:cNvPr>
        <xdr:cNvSpPr/>
      </xdr:nvSpPr>
      <xdr:spPr>
        <a:xfrm>
          <a:off x="7134225" y="26670"/>
          <a:ext cx="1181100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3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04AD2E60-6825-4D25-AE3E-3860EB008B1E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4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8CB96ACE-1CF9-4C47-A5BF-ADABB2F73C6A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5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96704722-127D-4685-85CE-D8AA8AAACB92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6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EF56C948-D68F-4A5B-B477-6E1F781D9493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518867</xdr:colOff>
      <xdr:row>0</xdr:row>
      <xdr:rowOff>0</xdr:rowOff>
    </xdr:from>
    <xdr:to>
      <xdr:col>4</xdr:col>
      <xdr:colOff>66675</xdr:colOff>
      <xdr:row>1</xdr:row>
      <xdr:rowOff>432000</xdr:rowOff>
    </xdr:to>
    <xdr:sp macro="" textlink="">
      <xdr:nvSpPr>
        <xdr:cNvPr id="7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99470435-88AA-4697-B515-9E9A88E0416A}"/>
            </a:ext>
          </a:extLst>
        </xdr:cNvPr>
        <xdr:cNvSpPr/>
      </xdr:nvSpPr>
      <xdr:spPr>
        <a:xfrm>
          <a:off x="1147517" y="0"/>
          <a:ext cx="843208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8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870BD8AC-1158-410A-8DF9-4846D9686FC0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9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F6FFAA47-2FE1-4220-B581-53034C69C16D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400050</xdr:colOff>
      <xdr:row>1</xdr:row>
      <xdr:rowOff>76200</xdr:rowOff>
    </xdr:from>
    <xdr:to>
      <xdr:col>9</xdr:col>
      <xdr:colOff>243840</xdr:colOff>
      <xdr:row>2</xdr:row>
      <xdr:rowOff>26670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/>
      </xdr:nvSpPr>
      <xdr:spPr>
        <a:xfrm>
          <a:off x="7273290" y="76200"/>
          <a:ext cx="136779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0" y="0"/>
          <a:ext cx="73211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>
        <a:xfrm>
          <a:off x="3442122" y="0"/>
          <a:ext cx="1140765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/>
      </xdr:nvSpPr>
      <xdr:spPr>
        <a:xfrm>
          <a:off x="5328566" y="0"/>
          <a:ext cx="852298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6457860" y="0"/>
          <a:ext cx="81303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SpPr/>
      </xdr:nvSpPr>
      <xdr:spPr>
        <a:xfrm>
          <a:off x="948079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SpPr/>
      </xdr:nvSpPr>
      <xdr:spPr>
        <a:xfrm>
          <a:off x="2186143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SpPr/>
      </xdr:nvSpPr>
      <xdr:spPr>
        <a:xfrm>
          <a:off x="4652876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400050</xdr:colOff>
      <xdr:row>1</xdr:row>
      <xdr:rowOff>76200</xdr:rowOff>
    </xdr:from>
    <xdr:to>
      <xdr:col>9</xdr:col>
      <xdr:colOff>487680</xdr:colOff>
      <xdr:row>2</xdr:row>
      <xdr:rowOff>26670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SpPr/>
      </xdr:nvSpPr>
      <xdr:spPr>
        <a:xfrm>
          <a:off x="7273290" y="76200"/>
          <a:ext cx="130683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91440</xdr:colOff>
      <xdr:row>1</xdr:row>
      <xdr:rowOff>68580</xdr:rowOff>
    </xdr:from>
    <xdr:to>
      <xdr:col>5</xdr:col>
      <xdr:colOff>853440</xdr:colOff>
      <xdr:row>2</xdr:row>
      <xdr:rowOff>15240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SpPr/>
      </xdr:nvSpPr>
      <xdr:spPr>
        <a:xfrm>
          <a:off x="7680960" y="6858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</xdr:row>
      <xdr:rowOff>26670</xdr:rowOff>
    </xdr:from>
    <xdr:to>
      <xdr:col>12</xdr:col>
      <xdr:colOff>95250</xdr:colOff>
      <xdr:row>1</xdr:row>
      <xdr:rowOff>388620</xdr:rowOff>
    </xdr:to>
    <xdr:sp macro="" textlink="">
      <xdr:nvSpPr>
        <xdr:cNvPr id="2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6EE2EA68-24A3-4E9E-947E-ADFCBDAEB1EF}"/>
            </a:ext>
          </a:extLst>
        </xdr:cNvPr>
        <xdr:cNvSpPr/>
      </xdr:nvSpPr>
      <xdr:spPr>
        <a:xfrm>
          <a:off x="7134225" y="26670"/>
          <a:ext cx="1181100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3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32A545BF-D4A2-4E83-B94E-E1044F4AA8A0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4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A8E270E4-CB8D-403E-9B39-0046CB06EDC2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5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871030F7-75E1-41B7-A0CD-2C2AD8546014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6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2204EF25-04E8-4BC6-86D9-64518E08DB30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7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B8D7B803-CB95-4FF4-91E0-FF7ACAC2D16B}"/>
            </a:ext>
          </a:extLst>
        </xdr:cNvPr>
        <xdr:cNvSpPr/>
      </xdr:nvSpPr>
      <xdr:spPr>
        <a:xfrm>
          <a:off x="1147516" y="0"/>
          <a:ext cx="85273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8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51002C3B-51FB-4A2F-956A-9FA486A53079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9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246E9B02-6F8C-4A5D-A769-1E8976FB9A4B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77028</xdr:colOff>
      <xdr:row>1</xdr:row>
      <xdr:rowOff>24848</xdr:rowOff>
    </xdr:from>
    <xdr:to>
      <xdr:col>0</xdr:col>
      <xdr:colOff>977028</xdr:colOff>
      <xdr:row>1</xdr:row>
      <xdr:rowOff>384848</xdr:rowOff>
    </xdr:to>
    <xdr:sp macro="" textlink="">
      <xdr:nvSpPr>
        <xdr:cNvPr id="15" name="Rectángulo redondeado 14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77028" y="24848"/>
          <a:ext cx="900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966441</xdr:colOff>
      <xdr:row>1</xdr:row>
      <xdr:rowOff>24848</xdr:rowOff>
    </xdr:from>
    <xdr:to>
      <xdr:col>1</xdr:col>
      <xdr:colOff>1866441</xdr:colOff>
      <xdr:row>1</xdr:row>
      <xdr:rowOff>384848</xdr:rowOff>
    </xdr:to>
    <xdr:sp macro="" textlink="">
      <xdr:nvSpPr>
        <xdr:cNvPr id="16" name="Rectángulo redondeado 15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3012245" y="24848"/>
          <a:ext cx="900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883131</xdr:colOff>
      <xdr:row>1</xdr:row>
      <xdr:rowOff>33130</xdr:rowOff>
    </xdr:from>
    <xdr:to>
      <xdr:col>3</xdr:col>
      <xdr:colOff>399936</xdr:colOff>
      <xdr:row>1</xdr:row>
      <xdr:rowOff>393130</xdr:rowOff>
    </xdr:to>
    <xdr:sp macro="" textlink="">
      <xdr:nvSpPr>
        <xdr:cNvPr id="17" name="Rectángulo redondeado 16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4974740" y="33130"/>
          <a:ext cx="900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488515</xdr:colOff>
      <xdr:row>1</xdr:row>
      <xdr:rowOff>33131</xdr:rowOff>
    </xdr:from>
    <xdr:to>
      <xdr:col>4</xdr:col>
      <xdr:colOff>5319</xdr:colOff>
      <xdr:row>1</xdr:row>
      <xdr:rowOff>393131</xdr:rowOff>
    </xdr:to>
    <xdr:sp macro="" textlink="">
      <xdr:nvSpPr>
        <xdr:cNvPr id="18" name="Rectángulo redondeado 17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5963319" y="33131"/>
          <a:ext cx="900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0</xdr:col>
      <xdr:colOff>1053455</xdr:colOff>
      <xdr:row>1</xdr:row>
      <xdr:rowOff>24848</xdr:rowOff>
    </xdr:from>
    <xdr:to>
      <xdr:col>0</xdr:col>
      <xdr:colOff>1953455</xdr:colOff>
      <xdr:row>1</xdr:row>
      <xdr:rowOff>384848</xdr:rowOff>
    </xdr:to>
    <xdr:sp macro="" textlink="">
      <xdr:nvSpPr>
        <xdr:cNvPr id="19" name="Rectángulo redondeado 18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1053455" y="24848"/>
          <a:ext cx="900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0</xdr:col>
      <xdr:colOff>2020909</xdr:colOff>
      <xdr:row>1</xdr:row>
      <xdr:rowOff>16704</xdr:rowOff>
    </xdr:from>
    <xdr:to>
      <xdr:col>1</xdr:col>
      <xdr:colOff>875105</xdr:colOff>
      <xdr:row>1</xdr:row>
      <xdr:rowOff>376704</xdr:rowOff>
    </xdr:to>
    <xdr:sp macro="" textlink="">
      <xdr:nvSpPr>
        <xdr:cNvPr id="20" name="Rectángulo redondeado 19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/>
      </xdr:nvSpPr>
      <xdr:spPr>
        <a:xfrm>
          <a:off x="2020909" y="16704"/>
          <a:ext cx="900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1</xdr:col>
      <xdr:colOff>1947389</xdr:colOff>
      <xdr:row>1</xdr:row>
      <xdr:rowOff>24848</xdr:rowOff>
    </xdr:from>
    <xdr:to>
      <xdr:col>2</xdr:col>
      <xdr:colOff>801584</xdr:colOff>
      <xdr:row>1</xdr:row>
      <xdr:rowOff>384848</xdr:rowOff>
    </xdr:to>
    <xdr:sp macro="" textlink="">
      <xdr:nvSpPr>
        <xdr:cNvPr id="27" name="Rectángulo redondeado 26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/>
      </xdr:nvSpPr>
      <xdr:spPr>
        <a:xfrm>
          <a:off x="3993193" y="24848"/>
          <a:ext cx="900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156494</xdr:colOff>
      <xdr:row>3</xdr:row>
      <xdr:rowOff>171499</xdr:rowOff>
    </xdr:from>
    <xdr:to>
      <xdr:col>5</xdr:col>
      <xdr:colOff>714435</xdr:colOff>
      <xdr:row>3</xdr:row>
      <xdr:rowOff>499159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7014494" y="610477"/>
          <a:ext cx="1179137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5</xdr:col>
      <xdr:colOff>11206</xdr:colOff>
      <xdr:row>6</xdr:row>
      <xdr:rowOff>11206</xdr:rowOff>
    </xdr:from>
    <xdr:to>
      <xdr:col>11</xdr:col>
      <xdr:colOff>409687</xdr:colOff>
      <xdr:row>8</xdr:row>
      <xdr:rowOff>123266</xdr:rowOff>
    </xdr:to>
    <xdr:sp macro="" textlink="">
      <xdr:nvSpPr>
        <xdr:cNvPr id="2" name="Rectángulo redondeado 45">
          <a:extLst>
            <a:ext uri="{FF2B5EF4-FFF2-40B4-BE49-F238E27FC236}">
              <a16:creationId xmlns:a16="http://schemas.microsoft.com/office/drawing/2014/main" id="{84AF7093-4976-4D91-90E1-3CF3A76A7205}"/>
            </a:ext>
          </a:extLst>
        </xdr:cNvPr>
        <xdr:cNvSpPr/>
      </xdr:nvSpPr>
      <xdr:spPr>
        <a:xfrm>
          <a:off x="7485530" y="2767853"/>
          <a:ext cx="4970481" cy="930089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Nota</a:t>
          </a:r>
          <a:r>
            <a:rPr lang="es-CR" sz="1200" b="1" i="1" baseline="0">
              <a:latin typeface="Arial" panose="020B0604020202020204" pitchFamily="34" charset="0"/>
              <a:cs typeface="Arial" panose="020B0604020202020204" pitchFamily="34" charset="0"/>
            </a:rPr>
            <a:t> UCI: El nombre de la unidad administrativa y código se debe ingresar en la pestaña "Menú".</a:t>
          </a:r>
          <a:endParaRPr lang="es-CR" sz="8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419100</xdr:colOff>
      <xdr:row>1</xdr:row>
      <xdr:rowOff>76200</xdr:rowOff>
    </xdr:from>
    <xdr:to>
      <xdr:col>9</xdr:col>
      <xdr:colOff>243840</xdr:colOff>
      <xdr:row>2</xdr:row>
      <xdr:rowOff>26670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SpPr/>
      </xdr:nvSpPr>
      <xdr:spPr>
        <a:xfrm>
          <a:off x="7292340" y="76200"/>
          <a:ext cx="134874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>
        <a:xfrm>
          <a:off x="0" y="0"/>
          <a:ext cx="73211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>
        <a:xfrm>
          <a:off x="3442122" y="0"/>
          <a:ext cx="1140765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5328566" y="0"/>
          <a:ext cx="852298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/>
      </xdr:nvSpPr>
      <xdr:spPr>
        <a:xfrm>
          <a:off x="6457860" y="0"/>
          <a:ext cx="81303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SpPr/>
      </xdr:nvSpPr>
      <xdr:spPr>
        <a:xfrm>
          <a:off x="948079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SpPr/>
      </xdr:nvSpPr>
      <xdr:spPr>
        <a:xfrm>
          <a:off x="2186143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SpPr/>
      </xdr:nvSpPr>
      <xdr:spPr>
        <a:xfrm>
          <a:off x="4652876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419100</xdr:colOff>
      <xdr:row>1</xdr:row>
      <xdr:rowOff>76200</xdr:rowOff>
    </xdr:from>
    <xdr:to>
      <xdr:col>9</xdr:col>
      <xdr:colOff>441960</xdr:colOff>
      <xdr:row>2</xdr:row>
      <xdr:rowOff>26670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2800-000009000000}"/>
            </a:ext>
          </a:extLst>
        </xdr:cNvPr>
        <xdr:cNvSpPr/>
      </xdr:nvSpPr>
      <xdr:spPr>
        <a:xfrm>
          <a:off x="7292340" y="76200"/>
          <a:ext cx="124206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167640</xdr:colOff>
      <xdr:row>1</xdr:row>
      <xdr:rowOff>91440</xdr:rowOff>
    </xdr:from>
    <xdr:to>
      <xdr:col>5</xdr:col>
      <xdr:colOff>929640</xdr:colOff>
      <xdr:row>2</xdr:row>
      <xdr:rowOff>38100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SpPr/>
      </xdr:nvSpPr>
      <xdr:spPr>
        <a:xfrm>
          <a:off x="7757160" y="9144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</xdr:row>
      <xdr:rowOff>26670</xdr:rowOff>
    </xdr:from>
    <xdr:to>
      <xdr:col>12</xdr:col>
      <xdr:colOff>95250</xdr:colOff>
      <xdr:row>1</xdr:row>
      <xdr:rowOff>388620</xdr:rowOff>
    </xdr:to>
    <xdr:sp macro="" textlink="">
      <xdr:nvSpPr>
        <xdr:cNvPr id="2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1F173BB6-E729-41D5-8601-2B0958FE3182}"/>
            </a:ext>
          </a:extLst>
        </xdr:cNvPr>
        <xdr:cNvSpPr/>
      </xdr:nvSpPr>
      <xdr:spPr>
        <a:xfrm>
          <a:off x="7134225" y="26670"/>
          <a:ext cx="1181100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3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87D26926-C33B-45A2-8FAB-D70C4D253C74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4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22B54FBE-5DB9-4278-B201-D2D00D49DF86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5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8EA295CD-4C54-4BAA-BD4B-29358974A982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6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D52FAC47-1DDC-4D17-B8DA-3BB03E1E8B00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518867</xdr:colOff>
      <xdr:row>0</xdr:row>
      <xdr:rowOff>0</xdr:rowOff>
    </xdr:from>
    <xdr:to>
      <xdr:col>4</xdr:col>
      <xdr:colOff>57151</xdr:colOff>
      <xdr:row>1</xdr:row>
      <xdr:rowOff>432000</xdr:rowOff>
    </xdr:to>
    <xdr:sp macro="" textlink="">
      <xdr:nvSpPr>
        <xdr:cNvPr id="7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16E15FF2-8CD1-4632-83B7-466F29D9A72E}"/>
            </a:ext>
          </a:extLst>
        </xdr:cNvPr>
        <xdr:cNvSpPr/>
      </xdr:nvSpPr>
      <xdr:spPr>
        <a:xfrm>
          <a:off x="1147517" y="0"/>
          <a:ext cx="833684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8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0537B403-2D28-4DCD-A679-A61608FC366A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9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D087A20D-DE07-4D50-B921-D367C36E7D9A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2B00-000009000000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495300</xdr:colOff>
      <xdr:row>1</xdr:row>
      <xdr:rowOff>108585</xdr:rowOff>
    </xdr:from>
    <xdr:to>
      <xdr:col>9</xdr:col>
      <xdr:colOff>281940</xdr:colOff>
      <xdr:row>2</xdr:row>
      <xdr:rowOff>57150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2B00-00000A000000}"/>
            </a:ext>
          </a:extLst>
        </xdr:cNvPr>
        <xdr:cNvSpPr/>
      </xdr:nvSpPr>
      <xdr:spPr>
        <a:xfrm>
          <a:off x="7444740" y="108585"/>
          <a:ext cx="1310640" cy="329565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0" y="0"/>
          <a:ext cx="73211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/>
      </xdr:nvSpPr>
      <xdr:spPr>
        <a:xfrm>
          <a:off x="3525942" y="0"/>
          <a:ext cx="1140765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/>
      </xdr:nvSpPr>
      <xdr:spPr>
        <a:xfrm>
          <a:off x="5412386" y="0"/>
          <a:ext cx="852298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/>
      </xdr:nvSpPr>
      <xdr:spPr>
        <a:xfrm>
          <a:off x="6541680" y="0"/>
          <a:ext cx="81303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SpPr/>
      </xdr:nvSpPr>
      <xdr:spPr>
        <a:xfrm>
          <a:off x="1031899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SpPr/>
      </xdr:nvSpPr>
      <xdr:spPr>
        <a:xfrm>
          <a:off x="2269963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SpPr/>
      </xdr:nvSpPr>
      <xdr:spPr>
        <a:xfrm>
          <a:off x="4736696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495300</xdr:colOff>
      <xdr:row>1</xdr:row>
      <xdr:rowOff>108585</xdr:rowOff>
    </xdr:from>
    <xdr:to>
      <xdr:col>10</xdr:col>
      <xdr:colOff>38100</xdr:colOff>
      <xdr:row>2</xdr:row>
      <xdr:rowOff>57150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2C00-000009000000}"/>
            </a:ext>
          </a:extLst>
        </xdr:cNvPr>
        <xdr:cNvSpPr/>
      </xdr:nvSpPr>
      <xdr:spPr>
        <a:xfrm>
          <a:off x="7444740" y="108585"/>
          <a:ext cx="1371600" cy="329565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2D00-000009000000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91440</xdr:colOff>
      <xdr:row>1</xdr:row>
      <xdr:rowOff>60960</xdr:rowOff>
    </xdr:from>
    <xdr:to>
      <xdr:col>5</xdr:col>
      <xdr:colOff>853440</xdr:colOff>
      <xdr:row>2</xdr:row>
      <xdr:rowOff>7620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2D00-00000A000000}"/>
            </a:ext>
          </a:extLst>
        </xdr:cNvPr>
        <xdr:cNvSpPr/>
      </xdr:nvSpPr>
      <xdr:spPr>
        <a:xfrm>
          <a:off x="7680960" y="6096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257174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26FF9019-68B8-4550-ABE9-B9CDBC53AE3E}"/>
            </a:ext>
          </a:extLst>
        </xdr:cNvPr>
        <xdr:cNvSpPr/>
      </xdr:nvSpPr>
      <xdr:spPr>
        <a:xfrm>
          <a:off x="7162799" y="26670"/>
          <a:ext cx="119062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812D676A-73AC-43BB-9A0B-04785A419A72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4F41A2A2-FF1D-4BA2-8DEA-A633517D9BCA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7E3C556B-0E25-4D8A-B0B5-CDEFC06D0BA1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61B41AAA-47C5-4940-8327-A2DAB5E250F5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518867</xdr:colOff>
      <xdr:row>0</xdr:row>
      <xdr:rowOff>0</xdr:rowOff>
    </xdr:from>
    <xdr:to>
      <xdr:col>4</xdr:col>
      <xdr:colOff>28575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DEB7B752-167C-44D4-B0A2-BC0643F5F677}"/>
            </a:ext>
          </a:extLst>
        </xdr:cNvPr>
        <xdr:cNvSpPr/>
      </xdr:nvSpPr>
      <xdr:spPr>
        <a:xfrm>
          <a:off x="1080842" y="0"/>
          <a:ext cx="900358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57FC0A6A-1DCF-4EDB-B042-2B584F4AA359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93E16712-06CF-453E-BFC4-9BCE9C39BFCB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9CDC326E-4158-49D9-A2FD-0F0CF61EC5E7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38302F74-A02E-4A76-9CC8-00E2C738272A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3BA47265-FE9D-4B24-9119-78453453CA2B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5D9E4285-F19B-478E-A5B1-4F07E8A3F9C8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67DC0224-C462-46E9-8F94-29B81124A16D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78C0B178-60E0-46E8-B2BB-67471F96B79A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BECC36B4-C537-4E1F-BBF3-85B6FFF7708E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445770</xdr:colOff>
      <xdr:row>1</xdr:row>
      <xdr:rowOff>81915</xdr:rowOff>
    </xdr:from>
    <xdr:to>
      <xdr:col>9</xdr:col>
      <xdr:colOff>480060</xdr:colOff>
      <xdr:row>2</xdr:row>
      <xdr:rowOff>32385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7E44B4CD-E653-47D4-9869-EF66FB867A6F}"/>
            </a:ext>
          </a:extLst>
        </xdr:cNvPr>
        <xdr:cNvSpPr/>
      </xdr:nvSpPr>
      <xdr:spPr>
        <a:xfrm>
          <a:off x="7319010" y="81915"/>
          <a:ext cx="125349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49EB9154-68D3-426C-9563-C8988FA0EB16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2D66CA70-251C-4D5F-849E-59A5B1273D32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CC7EEC0C-0E56-4C91-9883-CE47EF398DD2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2107EC35-A51D-45EA-9411-95C8AFA57154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EF19F1E0-DB6B-4CCE-A70F-E3EF40F0B718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D7E6E4F0-1539-4A37-A16D-2A5D3D580370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5C887A66-438C-4F01-B467-7AB11D1A82BB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445770</xdr:colOff>
      <xdr:row>1</xdr:row>
      <xdr:rowOff>81915</xdr:rowOff>
    </xdr:from>
    <xdr:to>
      <xdr:col>9</xdr:col>
      <xdr:colOff>510540</xdr:colOff>
      <xdr:row>2</xdr:row>
      <xdr:rowOff>32385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E8357F8A-D3E8-4838-A632-AEDFD3EED9E7}"/>
            </a:ext>
          </a:extLst>
        </xdr:cNvPr>
        <xdr:cNvSpPr/>
      </xdr:nvSpPr>
      <xdr:spPr>
        <a:xfrm>
          <a:off x="7319010" y="81915"/>
          <a:ext cx="128397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49129</xdr:colOff>
      <xdr:row>0</xdr:row>
      <xdr:rowOff>0</xdr:rowOff>
    </xdr:from>
    <xdr:to>
      <xdr:col>3</xdr:col>
      <xdr:colOff>206179</xdr:colOff>
      <xdr:row>1</xdr:row>
      <xdr:rowOff>432000</xdr:rowOff>
    </xdr:to>
    <xdr:sp macro="" textlink="">
      <xdr:nvSpPr>
        <xdr:cNvPr id="8" name="Rectángulo redondeado 7">
          <a:hlinkClick xmlns:r="http://schemas.openxmlformats.org/officeDocument/2006/relationships" r:id="rId1" tooltip="Ir a Portada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4912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716337</xdr:colOff>
      <xdr:row>0</xdr:row>
      <xdr:rowOff>0</xdr:rowOff>
    </xdr:from>
    <xdr:to>
      <xdr:col>5</xdr:col>
      <xdr:colOff>35187</xdr:colOff>
      <xdr:row>1</xdr:row>
      <xdr:rowOff>432000</xdr:rowOff>
    </xdr:to>
    <xdr:sp macro="" textlink="">
      <xdr:nvSpPr>
        <xdr:cNvPr id="9" name="Rectángulo redondeado 8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3040437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1137180</xdr:colOff>
      <xdr:row>0</xdr:row>
      <xdr:rowOff>0</xdr:rowOff>
    </xdr:from>
    <xdr:to>
      <xdr:col>7</xdr:col>
      <xdr:colOff>55980</xdr:colOff>
      <xdr:row>1</xdr:row>
      <xdr:rowOff>432000</xdr:rowOff>
    </xdr:to>
    <xdr:sp macro="" textlink="">
      <xdr:nvSpPr>
        <xdr:cNvPr id="10" name="Rectángulo redondeado 9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042430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7</xdr:col>
      <xdr:colOff>138798</xdr:colOff>
      <xdr:row>0</xdr:row>
      <xdr:rowOff>0</xdr:rowOff>
    </xdr:from>
    <xdr:to>
      <xdr:col>8</xdr:col>
      <xdr:colOff>324423</xdr:colOff>
      <xdr:row>1</xdr:row>
      <xdr:rowOff>432000</xdr:rowOff>
    </xdr:to>
    <xdr:sp macro="" textlink="">
      <xdr:nvSpPr>
        <xdr:cNvPr id="11" name="Rectángulo redondeado 10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025248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3</xdr:col>
      <xdr:colOff>316196</xdr:colOff>
      <xdr:row>0</xdr:row>
      <xdr:rowOff>0</xdr:rowOff>
    </xdr:from>
    <xdr:to>
      <xdr:col>3</xdr:col>
      <xdr:colOff>1216196</xdr:colOff>
      <xdr:row>1</xdr:row>
      <xdr:rowOff>432000</xdr:rowOff>
    </xdr:to>
    <xdr:sp macro="" textlink="">
      <xdr:nvSpPr>
        <xdr:cNvPr id="12" name="Rectángulo redondeado 11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105914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1285309</xdr:colOff>
      <xdr:row>0</xdr:row>
      <xdr:rowOff>0</xdr:rowOff>
    </xdr:from>
    <xdr:to>
      <xdr:col>4</xdr:col>
      <xdr:colOff>604159</xdr:colOff>
      <xdr:row>1</xdr:row>
      <xdr:rowOff>432000</xdr:rowOff>
    </xdr:to>
    <xdr:sp macro="" textlink="">
      <xdr:nvSpPr>
        <xdr:cNvPr id="13" name="Rectángulo redondeado 12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202825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142875</xdr:colOff>
      <xdr:row>0</xdr:row>
      <xdr:rowOff>0</xdr:rowOff>
    </xdr:from>
    <xdr:to>
      <xdr:col>5</xdr:col>
      <xdr:colOff>1042875</xdr:colOff>
      <xdr:row>1</xdr:row>
      <xdr:rowOff>432000</xdr:rowOff>
    </xdr:to>
    <xdr:sp macro="" textlink="">
      <xdr:nvSpPr>
        <xdr:cNvPr id="15" name="Rectángulo redondeado 14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404812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8</xdr:col>
      <xdr:colOff>304800</xdr:colOff>
      <xdr:row>1</xdr:row>
      <xdr:rowOff>53340</xdr:rowOff>
    </xdr:from>
    <xdr:to>
      <xdr:col>10</xdr:col>
      <xdr:colOff>45720</xdr:colOff>
      <xdr:row>1</xdr:row>
      <xdr:rowOff>381000</xdr:rowOff>
    </xdr:to>
    <xdr:sp macro="" textlink="">
      <xdr:nvSpPr>
        <xdr:cNvPr id="16" name="Flecha arriba 15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6905625" y="53340"/>
          <a:ext cx="116967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7</xdr:col>
      <xdr:colOff>182880</xdr:colOff>
      <xdr:row>4</xdr:row>
      <xdr:rowOff>11430</xdr:rowOff>
    </xdr:from>
    <xdr:to>
      <xdr:col>14</xdr:col>
      <xdr:colOff>190500</xdr:colOff>
      <xdr:row>5</xdr:row>
      <xdr:rowOff>181207</xdr:rowOff>
    </xdr:to>
    <xdr:sp macro="" textlink="">
      <xdr:nvSpPr>
        <xdr:cNvPr id="14" name="Rectángulo redondeado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6069330" y="1125855"/>
          <a:ext cx="5008245" cy="3602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Nota</a:t>
          </a:r>
          <a:r>
            <a:rPr lang="es-CR" sz="1200" b="1" i="1" baseline="0">
              <a:latin typeface="Arial" panose="020B0604020202020204" pitchFamily="34" charset="0"/>
              <a:cs typeface="Arial" panose="020B0604020202020204" pitchFamily="34" charset="0"/>
            </a:rPr>
            <a:t> UCI: </a:t>
          </a:r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El número de página lo registra la UCI</a:t>
          </a:r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7</xdr:col>
      <xdr:colOff>158115</xdr:colOff>
      <xdr:row>1</xdr:row>
      <xdr:rowOff>409575</xdr:rowOff>
    </xdr:from>
    <xdr:to>
      <xdr:col>14</xdr:col>
      <xdr:colOff>180975</xdr:colOff>
      <xdr:row>4</xdr:row>
      <xdr:rowOff>19050</xdr:rowOff>
    </xdr:to>
    <xdr:sp macro="" textlink="">
      <xdr:nvSpPr>
        <xdr:cNvPr id="3" name="Rectángulo redondeado 17">
          <a:extLst>
            <a:ext uri="{FF2B5EF4-FFF2-40B4-BE49-F238E27FC236}">
              <a16:creationId xmlns:a16="http://schemas.microsoft.com/office/drawing/2014/main" id="{B7140443-BBB3-4AB3-B1DB-3D44CEA7736F}"/>
            </a:ext>
          </a:extLst>
        </xdr:cNvPr>
        <xdr:cNvSpPr/>
      </xdr:nvSpPr>
      <xdr:spPr>
        <a:xfrm>
          <a:off x="6044565" y="409575"/>
          <a:ext cx="5023485" cy="723900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Nota</a:t>
          </a:r>
          <a:r>
            <a:rPr lang="es-CR" sz="1200" b="1" i="1" baseline="0">
              <a:latin typeface="Arial" panose="020B0604020202020204" pitchFamily="34" charset="0"/>
              <a:cs typeface="Arial" panose="020B0604020202020204" pitchFamily="34" charset="0"/>
            </a:rPr>
            <a:t> UCI: </a:t>
          </a:r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Completar el apartado 3. ITG y la información de este apartado se completa de forma automatica.</a:t>
          </a:r>
        </a:p>
        <a:p>
          <a:pPr algn="l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Ocultar las líneas que no se utilizan</a:t>
          </a:r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5B599889-59FC-4459-B3BB-77FC9D02F3D9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6A6C28F5-BA7C-452E-91ED-F2A0096EA4EF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B9749C8D-0135-42A9-86B5-1EDC603A0F7F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23F51693-0770-4388-AD98-75A8A1DD03C3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93B27A8E-AE19-4B09-88E8-189BB97C5E7B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7D30FA87-29AA-435E-AC57-FA0D38A387FF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CFFC8EED-0DAF-4E7D-86AE-2730F4FA3BF1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91440</xdr:colOff>
      <xdr:row>1</xdr:row>
      <xdr:rowOff>76200</xdr:rowOff>
    </xdr:from>
    <xdr:to>
      <xdr:col>5</xdr:col>
      <xdr:colOff>853440</xdr:colOff>
      <xdr:row>2</xdr:row>
      <xdr:rowOff>22860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49AFAD20-EAC1-486D-9A19-0DF4FEA7AA31}"/>
            </a:ext>
          </a:extLst>
        </xdr:cNvPr>
        <xdr:cNvSpPr/>
      </xdr:nvSpPr>
      <xdr:spPr>
        <a:xfrm>
          <a:off x="7482840" y="7620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</xdr:row>
      <xdr:rowOff>26670</xdr:rowOff>
    </xdr:from>
    <xdr:to>
      <xdr:col>12</xdr:col>
      <xdr:colOff>266700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4075CD7A-9951-4848-BA3E-CB01D010804F}"/>
            </a:ext>
          </a:extLst>
        </xdr:cNvPr>
        <xdr:cNvSpPr/>
      </xdr:nvSpPr>
      <xdr:spPr>
        <a:xfrm>
          <a:off x="7134225" y="26670"/>
          <a:ext cx="1200150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08775CEA-9364-4C9D-8F07-F7C00D88A417}"/>
            </a:ext>
          </a:extLst>
        </xdr:cNvPr>
        <xdr:cNvSpPr/>
      </xdr:nvSpPr>
      <xdr:spPr>
        <a:xfrm>
          <a:off x="7533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A48EC79C-42B4-45CC-BCFB-8696EEAB3F38}"/>
            </a:ext>
          </a:extLst>
        </xdr:cNvPr>
        <xdr:cNvSpPr/>
      </xdr:nvSpPr>
      <xdr:spPr>
        <a:xfrm>
          <a:off x="3091857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4E2116C3-7516-47EF-922B-3AC61D8649F0}"/>
            </a:ext>
          </a:extLst>
        </xdr:cNvPr>
        <xdr:cNvSpPr/>
      </xdr:nvSpPr>
      <xdr:spPr>
        <a:xfrm>
          <a:off x="5102871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B6F4472E-1334-4AF5-919D-1A4A5CE45A94}"/>
            </a:ext>
          </a:extLst>
        </xdr:cNvPr>
        <xdr:cNvSpPr/>
      </xdr:nvSpPr>
      <xdr:spPr>
        <a:xfrm>
          <a:off x="610837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57149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AA805CAD-94E3-4139-A5D6-E3D94FAFB083}"/>
            </a:ext>
          </a:extLst>
        </xdr:cNvPr>
        <xdr:cNvSpPr/>
      </xdr:nvSpPr>
      <xdr:spPr>
        <a:xfrm>
          <a:off x="1147516" y="0"/>
          <a:ext cx="83368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0A7298B4-41DE-40E3-B627-BC9E650F3021}"/>
            </a:ext>
          </a:extLst>
        </xdr:cNvPr>
        <xdr:cNvSpPr/>
      </xdr:nvSpPr>
      <xdr:spPr>
        <a:xfrm>
          <a:off x="2086350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7D89EFB5-AFDA-46A1-B110-3AE30C20F281}"/>
            </a:ext>
          </a:extLst>
        </xdr:cNvPr>
        <xdr:cNvSpPr/>
      </xdr:nvSpPr>
      <xdr:spPr>
        <a:xfrm>
          <a:off x="409736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31F380B6-0113-4BE2-8AD3-9E3F36A2C037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132FDCC6-D283-49A0-BAEC-171B00CA3C2E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870E15B7-775F-442B-A49F-FA628FF674BB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7F617FB5-2726-4C5A-B0A3-6C57C77659E3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3515D80A-50A4-4A08-8D1E-2CB1623A63CA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A5BAAC6A-F41B-4C60-8035-76D086077FBA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6046F0DF-9ECF-4472-86B6-541331244955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527685</xdr:colOff>
      <xdr:row>1</xdr:row>
      <xdr:rowOff>38100</xdr:rowOff>
    </xdr:from>
    <xdr:to>
      <xdr:col>9</xdr:col>
      <xdr:colOff>502920</xdr:colOff>
      <xdr:row>1</xdr:row>
      <xdr:rowOff>369570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56A59F06-CC43-46A0-A745-CAB1CA50FAD8}"/>
            </a:ext>
          </a:extLst>
        </xdr:cNvPr>
        <xdr:cNvSpPr/>
      </xdr:nvSpPr>
      <xdr:spPr>
        <a:xfrm>
          <a:off x="7400925" y="38100"/>
          <a:ext cx="1194435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EDA80853-9D90-4CEF-96AC-7CEB3B7F7081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1656FF76-A423-44CE-99DE-007C5128212A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18FE2DBE-774E-4C73-BE59-B983CF8FDB80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D39CB5C8-5518-4D9E-974B-C154925DEA9B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58C1BCEE-1E3B-45ED-8AF8-7ED050B3A169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248691BF-6151-4DDD-8BA4-34C3C6E68190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11012BA6-80A7-4CFB-95A6-E060F682808C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527684</xdr:colOff>
      <xdr:row>1</xdr:row>
      <xdr:rowOff>38100</xdr:rowOff>
    </xdr:from>
    <xdr:to>
      <xdr:col>9</xdr:col>
      <xdr:colOff>579119</xdr:colOff>
      <xdr:row>1</xdr:row>
      <xdr:rowOff>369570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7F7FC282-1EBC-4E1F-ABA3-4D9CD875EBF4}"/>
            </a:ext>
          </a:extLst>
        </xdr:cNvPr>
        <xdr:cNvSpPr/>
      </xdr:nvSpPr>
      <xdr:spPr>
        <a:xfrm>
          <a:off x="7400924" y="38100"/>
          <a:ext cx="1270635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22D24CCC-0AED-407C-BAA4-832DBA000328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8A070E10-A99D-460F-A838-4ED9CF0887C7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F530934A-D19D-475E-BB61-D34D9A38CDD5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B5DFAA9F-93EB-47B6-A26B-102113DC53AC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F27AA5EC-3610-4055-ABD9-E98D522B4726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BA4559F3-D5D8-4AA6-B3EA-245BB132CBAB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A6DCC553-391D-41CE-BFE5-1015C7AF6D04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175260</xdr:colOff>
      <xdr:row>1</xdr:row>
      <xdr:rowOff>76200</xdr:rowOff>
    </xdr:from>
    <xdr:to>
      <xdr:col>5</xdr:col>
      <xdr:colOff>937260</xdr:colOff>
      <xdr:row>2</xdr:row>
      <xdr:rowOff>22860</xdr:rowOff>
    </xdr:to>
    <xdr:sp macro="" textlink="">
      <xdr:nvSpPr>
        <xdr:cNvPr id="9" name="Flecha arriba 9">
          <a:hlinkClick xmlns:r="http://schemas.openxmlformats.org/officeDocument/2006/relationships" r:id="rId4" tooltip="Ir al inicio del documento"/>
          <a:extLst>
            <a:ext uri="{FF2B5EF4-FFF2-40B4-BE49-F238E27FC236}">
              <a16:creationId xmlns:a16="http://schemas.microsoft.com/office/drawing/2014/main" id="{5B971D6A-4F69-4BD8-8C85-D9FA76F78463}"/>
            </a:ext>
          </a:extLst>
        </xdr:cNvPr>
        <xdr:cNvSpPr/>
      </xdr:nvSpPr>
      <xdr:spPr>
        <a:xfrm>
          <a:off x="7566660" y="7620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</xdr:row>
      <xdr:rowOff>26670</xdr:rowOff>
    </xdr:from>
    <xdr:to>
      <xdr:col>12</xdr:col>
      <xdr:colOff>285750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F7FF5ED7-A519-468A-9190-353AADB259E0}"/>
            </a:ext>
          </a:extLst>
        </xdr:cNvPr>
        <xdr:cNvSpPr/>
      </xdr:nvSpPr>
      <xdr:spPr>
        <a:xfrm>
          <a:off x="7134225" y="26670"/>
          <a:ext cx="1219200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D7039819-35ED-4C54-9959-77B9980E8FF1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97ABE658-06F9-4A3A-AFF2-AE3F37517DE4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9D02E9CC-C557-4FEA-B131-3E671F3F57ED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E812F483-2E7E-4262-A1FA-5E41B89C6748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22A2424D-CF2E-4E21-A6B2-13D3FED6E4D8}"/>
            </a:ext>
          </a:extLst>
        </xdr:cNvPr>
        <xdr:cNvSpPr/>
      </xdr:nvSpPr>
      <xdr:spPr>
        <a:xfrm>
          <a:off x="1147516" y="0"/>
          <a:ext cx="85273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89396FE9-D687-4755-95EA-35F48C78CA10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4D455367-4D66-467C-9541-657A715797C8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E9D69B08-1B89-4AD8-B100-21586E734D0B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4288684E-79BA-43B5-9892-D36673FA438F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4DA6F495-475B-49CC-92D3-E5E8398E52DA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29162DB1-CE94-490C-88D1-C9034610D4EB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EFAB783D-14A0-42BA-A378-8C31FD677890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DFE0980-23F7-495F-97A6-0D790E91B470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11297A75-0A1B-43AE-93D2-0A9A0BED7BD1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443081</xdr:colOff>
      <xdr:row>1</xdr:row>
      <xdr:rowOff>71718</xdr:rowOff>
    </xdr:from>
    <xdr:to>
      <xdr:col>9</xdr:col>
      <xdr:colOff>419877</xdr:colOff>
      <xdr:row>2</xdr:row>
      <xdr:rowOff>11991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CBF6F504-8746-4AFF-840E-F57A17178CF7}"/>
            </a:ext>
          </a:extLst>
        </xdr:cNvPr>
        <xdr:cNvSpPr/>
      </xdr:nvSpPr>
      <xdr:spPr>
        <a:xfrm>
          <a:off x="7301081" y="71718"/>
          <a:ext cx="1189776" cy="321273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A9F28903-2BB5-4C9C-A42C-3DFAC5A4648A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65143439-92FD-4CBC-8D71-9C53AD86FFA0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E30887B3-ADF9-4677-AAF2-A5C5997B164C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3DFCB4FC-4CC1-453E-9C06-56FC23F0525E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C33DA379-5A69-4EB3-B7F7-6F0E5B2E9DEF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3DE37606-5932-4625-8A3B-FAD380FDBF4B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FE829A62-1148-4C43-86F0-EEDD6B1C8C85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443081</xdr:colOff>
      <xdr:row>1</xdr:row>
      <xdr:rowOff>71718</xdr:rowOff>
    </xdr:from>
    <xdr:to>
      <xdr:col>9</xdr:col>
      <xdr:colOff>575387</xdr:colOff>
      <xdr:row>2</xdr:row>
      <xdr:rowOff>11991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DC76A217-2F8A-4279-BA63-64DD24DB213A}"/>
            </a:ext>
          </a:extLst>
        </xdr:cNvPr>
        <xdr:cNvSpPr/>
      </xdr:nvSpPr>
      <xdr:spPr>
        <a:xfrm>
          <a:off x="7301081" y="71718"/>
          <a:ext cx="1345286" cy="321273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10823EBF-83AA-45D0-A8BF-1681F2EDAB60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8FC79109-CBA5-4748-97C2-8BA99CEC7EF2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535F7764-EFEA-4B22-B9A3-C3923873450C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21FDB423-C1AA-4A55-86D4-EDCA5F97733F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FF52988F-C78C-4E3A-B3D1-BFE669FB00DD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523037F3-B6B4-4CF1-AD23-51A096F63B52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CACC2255-C6CF-4D9B-B35A-72D8433519E5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167640</xdr:colOff>
      <xdr:row>1</xdr:row>
      <xdr:rowOff>68580</xdr:rowOff>
    </xdr:from>
    <xdr:to>
      <xdr:col>5</xdr:col>
      <xdr:colOff>929640</xdr:colOff>
      <xdr:row>2</xdr:row>
      <xdr:rowOff>15240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D263B1E4-3159-4D49-95B0-E16D379DB87F}"/>
            </a:ext>
          </a:extLst>
        </xdr:cNvPr>
        <xdr:cNvSpPr/>
      </xdr:nvSpPr>
      <xdr:spPr>
        <a:xfrm>
          <a:off x="7559040" y="6858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238124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A5DA2B6B-51BA-42B5-8F7B-F47103D5AD2C}"/>
            </a:ext>
          </a:extLst>
        </xdr:cNvPr>
        <xdr:cNvSpPr/>
      </xdr:nvSpPr>
      <xdr:spPr>
        <a:xfrm>
          <a:off x="7134224" y="26670"/>
          <a:ext cx="11715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199C611D-CEBE-4B5F-A18B-787623A97B79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B87B17BA-B87F-452D-869F-4E678B2D870C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A3357709-5FBE-4598-A382-BD4D0563F237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6234938D-2352-4055-9754-F1D2679702C9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61462A5A-4F42-4DF1-BF79-CDC8AA1B59AB}"/>
            </a:ext>
          </a:extLst>
        </xdr:cNvPr>
        <xdr:cNvSpPr/>
      </xdr:nvSpPr>
      <xdr:spPr>
        <a:xfrm>
          <a:off x="1147516" y="0"/>
          <a:ext cx="85273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11994BB9-FB41-42B2-AA3B-5A38B912724E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6FAABFAD-0913-4B60-9C4D-D049E8C6ECEC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101462</xdr:colOff>
      <xdr:row>1</xdr:row>
      <xdr:rowOff>43898</xdr:rowOff>
    </xdr:from>
    <xdr:to>
      <xdr:col>2</xdr:col>
      <xdr:colOff>372812</xdr:colOff>
      <xdr:row>1</xdr:row>
      <xdr:rowOff>403898</xdr:rowOff>
    </xdr:to>
    <xdr:sp macro="" textlink="">
      <xdr:nvSpPr>
        <xdr:cNvPr id="8" name="Rectángulo redondeado 7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101462" y="43898"/>
          <a:ext cx="900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3</xdr:col>
      <xdr:colOff>1439146</xdr:colOff>
      <xdr:row>1</xdr:row>
      <xdr:rowOff>43897</xdr:rowOff>
    </xdr:from>
    <xdr:to>
      <xdr:col>3</xdr:col>
      <xdr:colOff>2339146</xdr:colOff>
      <xdr:row>1</xdr:row>
      <xdr:rowOff>403897</xdr:rowOff>
    </xdr:to>
    <xdr:sp macro="" textlink="">
      <xdr:nvSpPr>
        <xdr:cNvPr id="9" name="Rectángulo redondeado 8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3039346" y="43897"/>
          <a:ext cx="900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3</xdr:col>
      <xdr:colOff>3410081</xdr:colOff>
      <xdr:row>1</xdr:row>
      <xdr:rowOff>50938</xdr:rowOff>
    </xdr:from>
    <xdr:to>
      <xdr:col>5</xdr:col>
      <xdr:colOff>147656</xdr:colOff>
      <xdr:row>1</xdr:row>
      <xdr:rowOff>410938</xdr:rowOff>
    </xdr:to>
    <xdr:sp macro="" textlink="">
      <xdr:nvSpPr>
        <xdr:cNvPr id="10" name="Rectángulo redondeado 9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5010281" y="50938"/>
          <a:ext cx="900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5</xdr:col>
      <xdr:colOff>228404</xdr:colOff>
      <xdr:row>1</xdr:row>
      <xdr:rowOff>50938</xdr:rowOff>
    </xdr:from>
    <xdr:to>
      <xdr:col>7</xdr:col>
      <xdr:colOff>233054</xdr:colOff>
      <xdr:row>1</xdr:row>
      <xdr:rowOff>410938</xdr:rowOff>
    </xdr:to>
    <xdr:sp macro="" textlink="">
      <xdr:nvSpPr>
        <xdr:cNvPr id="11" name="Rectángulo redondeado 10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5991029" y="50938"/>
          <a:ext cx="900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451356</xdr:colOff>
      <xdr:row>1</xdr:row>
      <xdr:rowOff>44568</xdr:rowOff>
    </xdr:from>
    <xdr:to>
      <xdr:col>3</xdr:col>
      <xdr:colOff>379806</xdr:colOff>
      <xdr:row>1</xdr:row>
      <xdr:rowOff>404568</xdr:rowOff>
    </xdr:to>
    <xdr:sp macro="" textlink="">
      <xdr:nvSpPr>
        <xdr:cNvPr id="12" name="Rectángulo redondeado 11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1080006" y="44568"/>
          <a:ext cx="900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467554</xdr:colOff>
      <xdr:row>1</xdr:row>
      <xdr:rowOff>50938</xdr:rowOff>
    </xdr:from>
    <xdr:to>
      <xdr:col>3</xdr:col>
      <xdr:colOff>1367554</xdr:colOff>
      <xdr:row>1</xdr:row>
      <xdr:rowOff>410938</xdr:rowOff>
    </xdr:to>
    <xdr:sp macro="" textlink="">
      <xdr:nvSpPr>
        <xdr:cNvPr id="13" name="Rectángulo redondeado 12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2067754" y="50938"/>
          <a:ext cx="900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3</xdr:col>
      <xdr:colOff>2423906</xdr:colOff>
      <xdr:row>1</xdr:row>
      <xdr:rowOff>50938</xdr:rowOff>
    </xdr:from>
    <xdr:to>
      <xdr:col>3</xdr:col>
      <xdr:colOff>3323906</xdr:colOff>
      <xdr:row>1</xdr:row>
      <xdr:rowOff>410938</xdr:rowOff>
    </xdr:to>
    <xdr:sp macro="" textlink="">
      <xdr:nvSpPr>
        <xdr:cNvPr id="15" name="Rectángulo redondeado 14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4024106" y="50938"/>
          <a:ext cx="900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8</xdr:col>
      <xdr:colOff>49281</xdr:colOff>
      <xdr:row>1</xdr:row>
      <xdr:rowOff>196049</xdr:rowOff>
    </xdr:from>
    <xdr:to>
      <xdr:col>10</xdr:col>
      <xdr:colOff>107673</xdr:colOff>
      <xdr:row>2</xdr:row>
      <xdr:rowOff>85559</xdr:rowOff>
    </xdr:to>
    <xdr:sp macro="" textlink="">
      <xdr:nvSpPr>
        <xdr:cNvPr id="16" name="Flecha arriba 15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>
          <a:off x="7155759" y="196049"/>
          <a:ext cx="1516131" cy="328488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499FE0B1-F09A-4B3C-B0C7-EBCBE46B6ECA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FE0C1AD2-8099-4906-9887-0AB2206CFD76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779C1DE0-F4D1-4E11-9D1F-7A8EFD89533D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F1FFE653-0924-4045-8FCB-C287FD599A5E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FD4AEEEF-B0E1-41CA-8573-5434A96609D4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E9B3DECE-0E34-438B-9B91-4493912936FD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76861A17-CE4C-4D7C-8AB8-1A9F576007FD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438150</xdr:colOff>
      <xdr:row>1</xdr:row>
      <xdr:rowOff>70485</xdr:rowOff>
    </xdr:from>
    <xdr:to>
      <xdr:col>9</xdr:col>
      <xdr:colOff>457200</xdr:colOff>
      <xdr:row>2</xdr:row>
      <xdr:rowOff>19050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D75F9FCA-CFAE-4CFD-90B3-666C13C9A847}"/>
            </a:ext>
          </a:extLst>
        </xdr:cNvPr>
        <xdr:cNvSpPr/>
      </xdr:nvSpPr>
      <xdr:spPr>
        <a:xfrm>
          <a:off x="7311390" y="70485"/>
          <a:ext cx="1238250" cy="329565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A38E173D-9763-4492-8A5A-8C132ED66DE4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DEE20D09-17A5-4343-896A-2196DA54C896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2D9323F7-92AF-4AB4-82EF-BC38C8613B70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CEF59C9C-6071-4513-A3E7-B8B04C2CF528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91C9DE58-FE0C-4DF3-ACA0-D038E23A8CFD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D8390CC9-5C1F-4A72-94C8-93C2E7176BCF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FED7E8EE-C4FA-4479-AE10-0137D2BCC465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434340</xdr:colOff>
      <xdr:row>1</xdr:row>
      <xdr:rowOff>68580</xdr:rowOff>
    </xdr:from>
    <xdr:to>
      <xdr:col>9</xdr:col>
      <xdr:colOff>381000</xdr:colOff>
      <xdr:row>2</xdr:row>
      <xdr:rowOff>15240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164333B5-E276-47F6-AFFA-BCC41E01B6F4}"/>
            </a:ext>
          </a:extLst>
        </xdr:cNvPr>
        <xdr:cNvSpPr/>
      </xdr:nvSpPr>
      <xdr:spPr>
        <a:xfrm>
          <a:off x="7301865" y="68580"/>
          <a:ext cx="116586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861AAA23-127E-47E4-B8EC-8D29C0A2A6F5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13B9D517-7A95-4FD6-A7EF-3E8EB78B3B09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6EC9841E-FF54-4654-B8CF-62DB56E40669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8764C1BA-8F1C-465D-9F30-E71AF6A5C698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53753A3D-63F6-47E8-855C-2E07915F3E54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2216DE6D-7774-4167-84E1-20032CD88F70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E9B562CA-CD46-42CF-88CE-1279B4D6B731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167640</xdr:colOff>
      <xdr:row>1</xdr:row>
      <xdr:rowOff>76200</xdr:rowOff>
    </xdr:from>
    <xdr:to>
      <xdr:col>5</xdr:col>
      <xdr:colOff>929640</xdr:colOff>
      <xdr:row>2</xdr:row>
      <xdr:rowOff>22860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5006D186-C01D-4E47-8912-D7B71DA477B3}"/>
            </a:ext>
          </a:extLst>
        </xdr:cNvPr>
        <xdr:cNvSpPr/>
      </xdr:nvSpPr>
      <xdr:spPr>
        <a:xfrm>
          <a:off x="7559040" y="7620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3FB767A9-CACB-4355-B706-E8899602840F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DE3AD199-FDB8-4156-AABF-53DB0E57200B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3E05C615-A087-446A-8A8C-7A18FB8712AC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61FEFC04-745D-4D11-928B-BF722FE2B96C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72F8EFB5-40D6-4B2E-9AEE-39C9FB2808DE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57149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A2B48B5E-BBB1-4089-8BE2-19B5D5690FBB}"/>
            </a:ext>
          </a:extLst>
        </xdr:cNvPr>
        <xdr:cNvSpPr/>
      </xdr:nvSpPr>
      <xdr:spPr>
        <a:xfrm>
          <a:off x="1147516" y="0"/>
          <a:ext cx="83368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1599A35E-37DA-4791-8614-E2A8B71A3934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BEF4DCAD-E628-46E8-86B1-8861348F6E0F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5E1296FF-9D6B-4493-B425-DB044083B6C6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B3CB07B1-4CD4-4F81-B02C-6744ED9598D2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40645297-7480-4217-928B-256FB91C9A0C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C6479E67-FCEE-448E-A862-78063283D5BF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486537BA-795E-4974-A69B-56B163AFDD2E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5FE7B7D9-DF92-4E7F-9080-D857264617ED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FFD4FD0F-DCCC-4188-9717-20E144BC501B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381000</xdr:colOff>
      <xdr:row>1</xdr:row>
      <xdr:rowOff>76200</xdr:rowOff>
    </xdr:from>
    <xdr:to>
      <xdr:col>9</xdr:col>
      <xdr:colOff>419100</xdr:colOff>
      <xdr:row>2</xdr:row>
      <xdr:rowOff>26670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B43BF601-CC7A-4C0E-AFE8-C59A0CEFA975}"/>
            </a:ext>
          </a:extLst>
        </xdr:cNvPr>
        <xdr:cNvSpPr/>
      </xdr:nvSpPr>
      <xdr:spPr>
        <a:xfrm>
          <a:off x="7254240" y="76200"/>
          <a:ext cx="125730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48499B68-1950-455C-B252-6C42CC4EBF71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1FCA87FB-FD0A-4DAC-A243-A819EFC3C1DD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23A6E08F-7ADA-4B3C-98B2-33EE92444B8E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3F79EB06-6320-43EF-81A6-2EA801C437F1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641CCA8F-E345-4DEA-B5A9-AB307B2C3278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58D70087-D95A-407D-8BFF-846383CD8F05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6A677762-F837-4B9B-9194-C2E8A00F57E1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381000</xdr:colOff>
      <xdr:row>1</xdr:row>
      <xdr:rowOff>76200</xdr:rowOff>
    </xdr:from>
    <xdr:to>
      <xdr:col>9</xdr:col>
      <xdr:colOff>441960</xdr:colOff>
      <xdr:row>2</xdr:row>
      <xdr:rowOff>26670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1E47E665-7D4A-4791-8807-63802A1AE925}"/>
            </a:ext>
          </a:extLst>
        </xdr:cNvPr>
        <xdr:cNvSpPr/>
      </xdr:nvSpPr>
      <xdr:spPr>
        <a:xfrm>
          <a:off x="7254240" y="76200"/>
          <a:ext cx="128016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29A3CEA4-B473-44B1-91F1-73C8D29C19D2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1A02CAC6-C4C6-4BA7-AB76-F157D9F2C8AB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1C8FA37A-9D57-450A-BB61-6713A0692068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A3AF0430-A115-4845-AAE2-0A85E33CFC3D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3074EECA-109E-4E6D-A930-5A634EDAD1C5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738AAE4D-86F0-4EB0-8DD6-4554F51FBC47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A7A95D9F-EF02-40E7-BC31-00F3D80CE139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129540</xdr:colOff>
      <xdr:row>1</xdr:row>
      <xdr:rowOff>45720</xdr:rowOff>
    </xdr:from>
    <xdr:to>
      <xdr:col>5</xdr:col>
      <xdr:colOff>891540</xdr:colOff>
      <xdr:row>1</xdr:row>
      <xdr:rowOff>373380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D631B1B0-B573-4DE4-9E76-EAD294CC0462}"/>
            </a:ext>
          </a:extLst>
        </xdr:cNvPr>
        <xdr:cNvSpPr/>
      </xdr:nvSpPr>
      <xdr:spPr>
        <a:xfrm>
          <a:off x="7520940" y="4572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F98A741B-E5AE-409B-891C-0F013E261C58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93D20E8A-6A9C-4FC9-9322-8077FA347193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4D486C92-28BF-47CC-A77E-504A3EE02D5C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58E3C321-6C61-4517-AC28-CBB3096BE918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FA964390-E533-4FE3-A303-BEB179787A00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57149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85FF308E-9AED-4B78-8433-44E07D90EDE2}"/>
            </a:ext>
          </a:extLst>
        </xdr:cNvPr>
        <xdr:cNvSpPr/>
      </xdr:nvSpPr>
      <xdr:spPr>
        <a:xfrm>
          <a:off x="1147516" y="0"/>
          <a:ext cx="83368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35565A9E-B80C-4F59-A854-2F367F63E495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3E12269F-5926-4164-942E-17D598E39111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7646B095-302F-4F2F-83F8-1AAE7D160237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F2FF8AFD-2F57-4942-8400-89E0F446F25C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362CCF7-F4CC-4FE5-A375-3484D89AB4CF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8B7F4636-C5DF-4740-93F9-EFB76CB27867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B7BD9ADE-7E37-4922-94BF-1D4350C369F8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FDFBA144-0A81-4C8B-91CB-C655B1F65114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AC75C7BF-B566-450E-A7A7-8C007D185D4D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462915</xdr:colOff>
      <xdr:row>1</xdr:row>
      <xdr:rowOff>76200</xdr:rowOff>
    </xdr:from>
    <xdr:to>
      <xdr:col>9</xdr:col>
      <xdr:colOff>441960</xdr:colOff>
      <xdr:row>2</xdr:row>
      <xdr:rowOff>26670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42DAA4A8-CAE3-4A8A-A80E-2F506E761EEA}"/>
            </a:ext>
          </a:extLst>
        </xdr:cNvPr>
        <xdr:cNvSpPr/>
      </xdr:nvSpPr>
      <xdr:spPr>
        <a:xfrm>
          <a:off x="7336155" y="76200"/>
          <a:ext cx="1198245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F188D6F7-3A00-4F42-A7EC-D3C82CA62928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B539645A-0E07-4A18-971E-95FC518F46E3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6A806FFB-C2C4-4AA4-8CAF-B672E98F691A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2BB223C2-EDA5-4635-B82C-2628C5088E80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AFBAC11B-35ED-404A-95A1-FF8FB8F908B3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2CFBC62A-2D02-4B0C-87FE-8C3341109CB8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96A33A22-ABAD-4BD0-8B11-FED9F0F4ADD8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462914</xdr:colOff>
      <xdr:row>1</xdr:row>
      <xdr:rowOff>76200</xdr:rowOff>
    </xdr:from>
    <xdr:to>
      <xdr:col>9</xdr:col>
      <xdr:colOff>556259</xdr:colOff>
      <xdr:row>2</xdr:row>
      <xdr:rowOff>26670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B0979C46-CFB5-4BE3-B3F5-01E9736317FB}"/>
            </a:ext>
          </a:extLst>
        </xdr:cNvPr>
        <xdr:cNvSpPr/>
      </xdr:nvSpPr>
      <xdr:spPr>
        <a:xfrm>
          <a:off x="7336154" y="76200"/>
          <a:ext cx="1312545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</xdr:row>
      <xdr:rowOff>26670</xdr:rowOff>
    </xdr:from>
    <xdr:to>
      <xdr:col>12</xdr:col>
      <xdr:colOff>95250</xdr:colOff>
      <xdr:row>1</xdr:row>
      <xdr:rowOff>388620</xdr:rowOff>
    </xdr:to>
    <xdr:sp macro="" textlink="">
      <xdr:nvSpPr>
        <xdr:cNvPr id="16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>
          <a:off x="7162800" y="26670"/>
          <a:ext cx="1181100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8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7533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9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3091857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0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102871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1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610837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518867</xdr:colOff>
      <xdr:row>0</xdr:row>
      <xdr:rowOff>0</xdr:rowOff>
    </xdr:from>
    <xdr:to>
      <xdr:col>4</xdr:col>
      <xdr:colOff>28217</xdr:colOff>
      <xdr:row>1</xdr:row>
      <xdr:rowOff>432000</xdr:rowOff>
    </xdr:to>
    <xdr:sp macro="" textlink="">
      <xdr:nvSpPr>
        <xdr:cNvPr id="12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108084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3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>
          <a:off x="2086350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5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>
        <a:xfrm>
          <a:off x="409736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B69CE907-4A47-4CD5-9A76-48A4FAE77DC7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C6E5815C-CE5F-4E12-B6F7-B8E2F156F8AD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8B6364FB-392D-401C-AE6D-07E68594645A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7CAC9B31-2FB6-4131-8D32-50FC8874E41A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75D56B4-66EE-4BF6-BB93-9761EFD5A431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6EA32060-81FA-4F67-83A7-B8526A85099D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A1DE31FF-3B39-45BD-917B-66D0B186DD20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91440</xdr:colOff>
      <xdr:row>1</xdr:row>
      <xdr:rowOff>68580</xdr:rowOff>
    </xdr:from>
    <xdr:to>
      <xdr:col>5</xdr:col>
      <xdr:colOff>853440</xdr:colOff>
      <xdr:row>2</xdr:row>
      <xdr:rowOff>15240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DE386B57-B928-40FA-ABBA-ADB800978C34}"/>
            </a:ext>
          </a:extLst>
        </xdr:cNvPr>
        <xdr:cNvSpPr/>
      </xdr:nvSpPr>
      <xdr:spPr>
        <a:xfrm>
          <a:off x="7482840" y="6858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BF96066A-6248-4B73-8E6F-6F3D7AE83E69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F11C4945-E0AC-4199-9643-219E728BF607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C4365D21-5D42-4E44-97A7-45B9EBF3E0C3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C1A45A29-F5F5-454C-A40A-780031F32EE5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FC84E521-09F9-45D6-9BD4-A63965142B9D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B2A0C469-5876-4D11-8719-A07B34858C1E}"/>
            </a:ext>
          </a:extLst>
        </xdr:cNvPr>
        <xdr:cNvSpPr/>
      </xdr:nvSpPr>
      <xdr:spPr>
        <a:xfrm>
          <a:off x="1147516" y="0"/>
          <a:ext cx="85273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D0AE420D-82A7-408E-BBAF-EEB176959FDA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FBBA10CF-5838-42B4-A837-7728E64EC8A8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4473392A-FD06-43DE-86C9-DBDB79EF0EFC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92E634E7-64EB-4B38-A4CB-9F809572709E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EA4BC9B6-2B09-478C-B3BC-8FCA43A823E5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CA61C95D-0AEA-49C4-8A22-D9F9742C69A7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F3A10FF1-793A-4E89-B4F4-8279C04881D0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A49C8EC2-EB38-432E-BBE2-E3E5047994CD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112B2E48-388E-484A-A5E8-1D0490F8D4ED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348615</xdr:colOff>
      <xdr:row>1</xdr:row>
      <xdr:rowOff>95250</xdr:rowOff>
    </xdr:from>
    <xdr:to>
      <xdr:col>9</xdr:col>
      <xdr:colOff>335280</xdr:colOff>
      <xdr:row>2</xdr:row>
      <xdr:rowOff>38100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CD923EC9-B7FA-4CA1-95D9-C92E24BE6102}"/>
            </a:ext>
          </a:extLst>
        </xdr:cNvPr>
        <xdr:cNvSpPr/>
      </xdr:nvSpPr>
      <xdr:spPr>
        <a:xfrm>
          <a:off x="7221855" y="95250"/>
          <a:ext cx="1205865" cy="3238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76904661-D7AC-4F49-B951-AF2C18E2E37C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4CD47DA8-6921-43E2-83D0-42106EFA8865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A01C8403-CD7E-4D9D-BE42-953EF9AD5B64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623501FB-EE36-402A-870C-B9713D79A59F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C0B8E176-D427-4F3F-8981-3BF634C91689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27ABF956-A5DB-4305-BB1F-336537365553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5FCFE499-F8B7-4666-9216-FD68E171763E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348615</xdr:colOff>
      <xdr:row>1</xdr:row>
      <xdr:rowOff>95250</xdr:rowOff>
    </xdr:from>
    <xdr:to>
      <xdr:col>9</xdr:col>
      <xdr:colOff>457200</xdr:colOff>
      <xdr:row>2</xdr:row>
      <xdr:rowOff>38100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B282CC42-9F01-402E-8196-183B23A307A7}"/>
            </a:ext>
          </a:extLst>
        </xdr:cNvPr>
        <xdr:cNvSpPr/>
      </xdr:nvSpPr>
      <xdr:spPr>
        <a:xfrm>
          <a:off x="7221855" y="95250"/>
          <a:ext cx="1327785" cy="3238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7CF3C6DC-80F3-42E3-993D-FEABE03E2025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EB22F708-7D8B-463B-B1A0-E4736E771859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67C5CDCA-D231-4ED4-925D-4ACC5AC9A9A2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EAF5B89B-974C-4CA4-B0BA-02BE0EFADF49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2EF69FEE-2C22-487C-B4A6-3E6EC122CBCF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CF20561D-4C61-41FD-9D64-ECC287D6537D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FF8A2ECA-51D1-42D1-B1CA-57366B61C6DD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160020</xdr:colOff>
      <xdr:row>1</xdr:row>
      <xdr:rowOff>76200</xdr:rowOff>
    </xdr:from>
    <xdr:to>
      <xdr:col>5</xdr:col>
      <xdr:colOff>922020</xdr:colOff>
      <xdr:row>2</xdr:row>
      <xdr:rowOff>22860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DEE880B5-0756-4985-97D0-6536478BC045}"/>
            </a:ext>
          </a:extLst>
        </xdr:cNvPr>
        <xdr:cNvSpPr/>
      </xdr:nvSpPr>
      <xdr:spPr>
        <a:xfrm>
          <a:off x="7551420" y="7620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29DD384C-8299-4FA6-B11C-1E8F23BF2E03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B0EFB3F1-4DAC-4860-A52D-854D1FFF0E8B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5DFB22AA-5505-48C3-91BE-FCA656C967E3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ECD01A4D-94F6-4C48-9DB8-4C7A2868FBA6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90FB6748-F6EB-4E28-BCCA-D55621CAD808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57149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43F6F21B-14A3-4C64-BAA1-238EECAF1F75}"/>
            </a:ext>
          </a:extLst>
        </xdr:cNvPr>
        <xdr:cNvSpPr/>
      </xdr:nvSpPr>
      <xdr:spPr>
        <a:xfrm>
          <a:off x="1147516" y="0"/>
          <a:ext cx="83368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41E09C8B-405C-4AD0-B763-F5F53DB2F082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4A719C33-76B1-436F-ABB1-B8C90133742A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C18E1984-1419-4851-BA79-8D621AC60A10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B0A62BF8-EC02-462B-B5E1-B88C2406FA39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618FD7BC-98AF-48E9-930C-4205285F4B8D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3C431295-754A-499A-B087-7E9F80621367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A7A48A68-8EDD-4136-94F0-65AFC39F12D5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99288995-C055-42A4-B094-9307CB17AF99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6D047579-2EEF-412E-A50F-078BC95BB895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400050</xdr:colOff>
      <xdr:row>1</xdr:row>
      <xdr:rowOff>76200</xdr:rowOff>
    </xdr:from>
    <xdr:to>
      <xdr:col>9</xdr:col>
      <xdr:colOff>365760</xdr:colOff>
      <xdr:row>2</xdr:row>
      <xdr:rowOff>26670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4BF92C30-614F-49C3-98F4-B61484E4D632}"/>
            </a:ext>
          </a:extLst>
        </xdr:cNvPr>
        <xdr:cNvSpPr/>
      </xdr:nvSpPr>
      <xdr:spPr>
        <a:xfrm>
          <a:off x="7273290" y="76200"/>
          <a:ext cx="118491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BCE6E064-A8B8-4515-9C0F-4D6321F69DA8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FD359F66-7A2C-4021-87B5-A3B37AA22CA8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6581C690-8549-4608-92A4-002EC705095E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62E1B33F-FF58-4F75-920B-0C9F7A7E45C1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F1602E5-31B9-47BA-B630-DC346CE01C8E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79058314-051D-4E24-84A2-4A403D9051F2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682713A9-FE37-454E-86C3-F0194818E98C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400050</xdr:colOff>
      <xdr:row>1</xdr:row>
      <xdr:rowOff>76200</xdr:rowOff>
    </xdr:from>
    <xdr:to>
      <xdr:col>9</xdr:col>
      <xdr:colOff>434340</xdr:colOff>
      <xdr:row>2</xdr:row>
      <xdr:rowOff>26670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1F65426D-517D-4E8A-B44B-EECDAB4C64CE}"/>
            </a:ext>
          </a:extLst>
        </xdr:cNvPr>
        <xdr:cNvSpPr/>
      </xdr:nvSpPr>
      <xdr:spPr>
        <a:xfrm>
          <a:off x="7273290" y="76200"/>
          <a:ext cx="125349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8CB216CE-C0DF-4094-996B-BFCD35698B46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BCD31C72-7D58-410A-AFA2-6B4E64C916FF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69AD5130-C817-4694-B87E-B0D1F4E6BBA0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BE9169BE-42C1-48FE-AAA6-549A4FAD7067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A27E36A0-0907-4202-8E09-B4329F4AAB1C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FE7D09FF-3B22-4018-9F68-00693CE36BAD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ACA50E52-1764-4EE6-9E18-6029A30FCF78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91440</xdr:colOff>
      <xdr:row>1</xdr:row>
      <xdr:rowOff>68580</xdr:rowOff>
    </xdr:from>
    <xdr:to>
      <xdr:col>5</xdr:col>
      <xdr:colOff>853440</xdr:colOff>
      <xdr:row>2</xdr:row>
      <xdr:rowOff>15240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FBD44269-6CFE-4FB1-9722-43A3C28D34C8}"/>
            </a:ext>
          </a:extLst>
        </xdr:cNvPr>
        <xdr:cNvSpPr/>
      </xdr:nvSpPr>
      <xdr:spPr>
        <a:xfrm>
          <a:off x="7482840" y="6858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4453E8B9-0AB7-4056-A90A-DCF098182DB3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CA5CF31E-4341-496A-BF49-6321C497CAFD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44DE00A9-4546-4D3C-A238-4EB74412DB90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906E84E2-B5DF-4397-865B-6EADE9E89068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03BA7D45-41B1-407C-A82E-D7258BF82E76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9D3A3F1E-E799-442D-BA97-6B3B95D286A0}"/>
            </a:ext>
          </a:extLst>
        </xdr:cNvPr>
        <xdr:cNvSpPr/>
      </xdr:nvSpPr>
      <xdr:spPr>
        <a:xfrm>
          <a:off x="1147516" y="0"/>
          <a:ext cx="85273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7E3586B9-CAF2-424A-8E83-BC1D1DD38CE9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78584A21-4D38-4A3D-A78F-2C33BAEFCD89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814</xdr:rowOff>
    </xdr:from>
    <xdr:to>
      <xdr:col>1</xdr:col>
      <xdr:colOff>343497</xdr:colOff>
      <xdr:row>1</xdr:row>
      <xdr:rowOff>367846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0" y="814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668361</xdr:colOff>
      <xdr:row>0</xdr:row>
      <xdr:rowOff>0</xdr:rowOff>
    </xdr:from>
    <xdr:to>
      <xdr:col>5</xdr:col>
      <xdr:colOff>803286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3392511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1665462</xdr:colOff>
      <xdr:row>0</xdr:row>
      <xdr:rowOff>0</xdr:rowOff>
    </xdr:from>
    <xdr:to>
      <xdr:col>6</xdr:col>
      <xdr:colOff>277480</xdr:colOff>
      <xdr:row>1</xdr:row>
      <xdr:rowOff>363516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370687" y="0"/>
          <a:ext cx="793243" cy="363516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814</xdr:rowOff>
    </xdr:from>
    <xdr:to>
      <xdr:col>7</xdr:col>
      <xdr:colOff>230017</xdr:colOff>
      <xdr:row>1</xdr:row>
      <xdr:rowOff>367846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6309270" y="814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107835</xdr:colOff>
      <xdr:row>0</xdr:row>
      <xdr:rowOff>0</xdr:rowOff>
    </xdr:from>
    <xdr:to>
      <xdr:col>3</xdr:col>
      <xdr:colOff>242760</xdr:colOff>
      <xdr:row>1</xdr:row>
      <xdr:rowOff>364330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869835" y="0"/>
          <a:ext cx="1116000" cy="36433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388098</xdr:colOff>
      <xdr:row>0</xdr:row>
      <xdr:rowOff>0</xdr:rowOff>
    </xdr:from>
    <xdr:to>
      <xdr:col>4</xdr:col>
      <xdr:colOff>523023</xdr:colOff>
      <xdr:row>1</xdr:row>
      <xdr:rowOff>364330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2131173" y="0"/>
          <a:ext cx="1116000" cy="36433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948624</xdr:colOff>
      <xdr:row>0</xdr:row>
      <xdr:rowOff>0</xdr:rowOff>
    </xdr:from>
    <xdr:to>
      <xdr:col>5</xdr:col>
      <xdr:colOff>1520124</xdr:colOff>
      <xdr:row>1</xdr:row>
      <xdr:rowOff>360543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4653849" y="0"/>
          <a:ext cx="571500" cy="360543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441960</xdr:colOff>
      <xdr:row>1</xdr:row>
      <xdr:rowOff>83820</xdr:rowOff>
    </xdr:from>
    <xdr:to>
      <xdr:col>9</xdr:col>
      <xdr:colOff>133350</xdr:colOff>
      <xdr:row>2</xdr:row>
      <xdr:rowOff>30480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7309485" y="83820"/>
          <a:ext cx="121539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A1E4B92E-047E-48F8-B4BB-11F07563AF12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BE2954-F4DE-4D7E-A4E4-46C8C0290547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43E5361A-003C-4B61-B20E-37737E2E7651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A8B355AA-BE63-454C-A97D-A5F9D7C14685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DFB8465A-F881-464F-A8B1-CE5F2D3D57C4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A41A4DA5-2B3B-466B-A2F6-31E94D922F58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BD91BA6F-BFAB-4941-8EBB-D6A698F1171A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419100</xdr:colOff>
      <xdr:row>1</xdr:row>
      <xdr:rowOff>76200</xdr:rowOff>
    </xdr:from>
    <xdr:to>
      <xdr:col>9</xdr:col>
      <xdr:colOff>419100</xdr:colOff>
      <xdr:row>2</xdr:row>
      <xdr:rowOff>26670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30B125E8-1AA9-4052-833B-654D0CB1BEDC}"/>
            </a:ext>
          </a:extLst>
        </xdr:cNvPr>
        <xdr:cNvSpPr/>
      </xdr:nvSpPr>
      <xdr:spPr>
        <a:xfrm>
          <a:off x="7292340" y="76200"/>
          <a:ext cx="121920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2E2CB989-ADC2-49C7-9127-89F359437171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1BA5C1E1-6777-43B8-B63A-61B9E18F55C6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C76DC513-3361-4614-B911-46067B7C30D1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6B911B0D-B7E8-4060-BEFD-8B47909F2260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29D48CA4-2149-435A-9AEB-93038569D0C0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360FEDD7-303C-47D9-B25D-8D8732139BE2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A1B6D772-CC9A-4D94-9946-67A6FA07A1EC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419100</xdr:colOff>
      <xdr:row>1</xdr:row>
      <xdr:rowOff>76200</xdr:rowOff>
    </xdr:from>
    <xdr:to>
      <xdr:col>9</xdr:col>
      <xdr:colOff>525780</xdr:colOff>
      <xdr:row>2</xdr:row>
      <xdr:rowOff>26670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4C6FCD8C-CFB1-457B-8B32-B3E84F1C2BF2}"/>
            </a:ext>
          </a:extLst>
        </xdr:cNvPr>
        <xdr:cNvSpPr/>
      </xdr:nvSpPr>
      <xdr:spPr>
        <a:xfrm>
          <a:off x="7292340" y="76200"/>
          <a:ext cx="132588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F0092795-4BBE-42C3-9159-AF99F9AAA8B1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B9534A08-6C2E-4CE1-B835-1C9234206BC1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D479B7B7-C06B-401E-BBA1-3B16D01D3E50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3DAC64C5-6341-4C32-8F0F-0831A2F7CD1A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21173D93-0448-4613-A4AD-B4D227DFD413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D3FF0F71-C844-4E25-9A4A-882BC67CAD07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A007A314-1F02-4417-9C75-7DBE54F3A1CC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167640</xdr:colOff>
      <xdr:row>1</xdr:row>
      <xdr:rowOff>91440</xdr:rowOff>
    </xdr:from>
    <xdr:to>
      <xdr:col>5</xdr:col>
      <xdr:colOff>929640</xdr:colOff>
      <xdr:row>2</xdr:row>
      <xdr:rowOff>38100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43CAF77B-1C5D-4387-9311-9C8B89B2470B}"/>
            </a:ext>
          </a:extLst>
        </xdr:cNvPr>
        <xdr:cNvSpPr/>
      </xdr:nvSpPr>
      <xdr:spPr>
        <a:xfrm>
          <a:off x="7559040" y="9144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F5000322-E7AC-4170-8498-34504415A4CD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5B3E4C3F-53A8-4797-8393-152C0624BFE9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77DC73F8-0811-4A9E-A1DD-C14110438228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37EC4DB5-AFCF-4985-8F12-514122419E5C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3456354A-0810-463A-8E05-D1ACE3DF9FD0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57149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49685A16-4991-4F2B-897D-C70ED542748E}"/>
            </a:ext>
          </a:extLst>
        </xdr:cNvPr>
        <xdr:cNvSpPr/>
      </xdr:nvSpPr>
      <xdr:spPr>
        <a:xfrm>
          <a:off x="1147516" y="0"/>
          <a:ext cx="83368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1DC56479-85B6-4920-998A-5B0EBA3DB662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477D789E-8A1D-4D93-9141-52A956787F8D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273340EB-EDD6-4EF9-886F-ABC569528472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A95DF433-98A9-43CE-9FFE-405E845E6807}"/>
            </a:ext>
          </a:extLst>
        </xdr:cNvPr>
        <xdr:cNvSpPr/>
      </xdr:nvSpPr>
      <xdr:spPr>
        <a:xfrm>
          <a:off x="34535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6A85C39D-0931-471F-AEB2-493F215ED1B8}"/>
            </a:ext>
          </a:extLst>
        </xdr:cNvPr>
        <xdr:cNvSpPr/>
      </xdr:nvSpPr>
      <xdr:spPr>
        <a:xfrm>
          <a:off x="53152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F2660D1E-BED7-4054-B25D-2D77FC08D0A0}"/>
            </a:ext>
          </a:extLst>
        </xdr:cNvPr>
        <xdr:cNvSpPr/>
      </xdr:nvSpPr>
      <xdr:spPr>
        <a:xfrm>
          <a:off x="63854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6CE7ED02-088D-4BEA-A869-389C075FD1F0}"/>
            </a:ext>
          </a:extLst>
        </xdr:cNvPr>
        <xdr:cNvSpPr/>
      </xdr:nvSpPr>
      <xdr:spPr>
        <a:xfrm>
          <a:off x="10090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7D3B667B-FB3D-4D8D-BF95-3FA3FAC216E3}"/>
            </a:ext>
          </a:extLst>
        </xdr:cNvPr>
        <xdr:cNvSpPr/>
      </xdr:nvSpPr>
      <xdr:spPr>
        <a:xfrm>
          <a:off x="22223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9C328892-622D-451C-85C5-35322A8F6025}"/>
            </a:ext>
          </a:extLst>
        </xdr:cNvPr>
        <xdr:cNvSpPr/>
      </xdr:nvSpPr>
      <xdr:spPr>
        <a:xfrm>
          <a:off x="46395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495300</xdr:colOff>
      <xdr:row>1</xdr:row>
      <xdr:rowOff>108585</xdr:rowOff>
    </xdr:from>
    <xdr:to>
      <xdr:col>9</xdr:col>
      <xdr:colOff>510540</xdr:colOff>
      <xdr:row>2</xdr:row>
      <xdr:rowOff>57150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4D405DEA-1732-43CE-8A2B-38CA59651DE8}"/>
            </a:ext>
          </a:extLst>
        </xdr:cNvPr>
        <xdr:cNvSpPr/>
      </xdr:nvSpPr>
      <xdr:spPr>
        <a:xfrm>
          <a:off x="7444740" y="108585"/>
          <a:ext cx="1234440" cy="329565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6404581D-A0A3-43AB-AAAD-48D4384C7B85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4AEE8ACB-4002-4685-A2B6-845A3A5F6025}"/>
            </a:ext>
          </a:extLst>
        </xdr:cNvPr>
        <xdr:cNvSpPr/>
      </xdr:nvSpPr>
      <xdr:spPr>
        <a:xfrm>
          <a:off x="34535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1C98010E-5D57-478F-BBDA-8EFFF96D8807}"/>
            </a:ext>
          </a:extLst>
        </xdr:cNvPr>
        <xdr:cNvSpPr/>
      </xdr:nvSpPr>
      <xdr:spPr>
        <a:xfrm>
          <a:off x="53152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6BDF813F-6AC7-4B52-A4B5-DB0A865B393D}"/>
            </a:ext>
          </a:extLst>
        </xdr:cNvPr>
        <xdr:cNvSpPr/>
      </xdr:nvSpPr>
      <xdr:spPr>
        <a:xfrm>
          <a:off x="63854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1D533B6A-2BB7-4ED2-920C-7CC3B79A0C4D}"/>
            </a:ext>
          </a:extLst>
        </xdr:cNvPr>
        <xdr:cNvSpPr/>
      </xdr:nvSpPr>
      <xdr:spPr>
        <a:xfrm>
          <a:off x="10090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84406F5F-5FBA-42FF-A984-46D4544DFB80}"/>
            </a:ext>
          </a:extLst>
        </xdr:cNvPr>
        <xdr:cNvSpPr/>
      </xdr:nvSpPr>
      <xdr:spPr>
        <a:xfrm>
          <a:off x="22223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8067F7F7-6150-4A05-9A38-CDE922CB15AB}"/>
            </a:ext>
          </a:extLst>
        </xdr:cNvPr>
        <xdr:cNvSpPr/>
      </xdr:nvSpPr>
      <xdr:spPr>
        <a:xfrm>
          <a:off x="46395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495300</xdr:colOff>
      <xdr:row>1</xdr:row>
      <xdr:rowOff>108585</xdr:rowOff>
    </xdr:from>
    <xdr:to>
      <xdr:col>10</xdr:col>
      <xdr:colOff>38100</xdr:colOff>
      <xdr:row>2</xdr:row>
      <xdr:rowOff>57150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C8678C37-B749-464E-9C54-882DB1CA991A}"/>
            </a:ext>
          </a:extLst>
        </xdr:cNvPr>
        <xdr:cNvSpPr/>
      </xdr:nvSpPr>
      <xdr:spPr>
        <a:xfrm>
          <a:off x="7444740" y="108585"/>
          <a:ext cx="1371600" cy="329565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C949C9E5-2ED8-4D4C-B3A3-CAFFE88FAB3C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A4A7AFA6-0DB3-4708-A60C-316F8B6195DC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A18A07CD-02DB-4BF6-BAD6-817637F368B2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71B9BE0E-B851-405B-BFD3-4B0FB6432017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F3441E0D-A698-47DD-8986-E022297A9A91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CDCA7727-5610-4B66-A61A-CF705C94CD73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D121DE30-CAA2-4C9A-90BC-2A5FE82EDBB4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91440</xdr:colOff>
      <xdr:row>1</xdr:row>
      <xdr:rowOff>60960</xdr:rowOff>
    </xdr:from>
    <xdr:to>
      <xdr:col>5</xdr:col>
      <xdr:colOff>853440</xdr:colOff>
      <xdr:row>2</xdr:row>
      <xdr:rowOff>7620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D88CCAA3-5AE5-4B32-8191-02FEF3D19FE1}"/>
            </a:ext>
          </a:extLst>
        </xdr:cNvPr>
        <xdr:cNvSpPr/>
      </xdr:nvSpPr>
      <xdr:spPr>
        <a:xfrm>
          <a:off x="7482840" y="6096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740B6C0F-4F25-472A-9A71-105EEF301C82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F6D77347-ACF8-47FC-9127-AC990D7986F7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CB4712FF-2DEC-47AF-A71A-B5158E93156A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6EB5D0C2-C2E6-4CC1-A532-EA8370EFF64F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8690283E-B692-445A-9271-3BAC8D96C356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518867</xdr:colOff>
      <xdr:row>0</xdr:row>
      <xdr:rowOff>0</xdr:rowOff>
    </xdr:from>
    <xdr:to>
      <xdr:col>4</xdr:col>
      <xdr:colOff>28217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6857F188-445E-4530-8163-212B7103D51D}"/>
            </a:ext>
          </a:extLst>
        </xdr:cNvPr>
        <xdr:cNvSpPr/>
      </xdr:nvSpPr>
      <xdr:spPr>
        <a:xfrm>
          <a:off x="1147517" y="0"/>
          <a:ext cx="80475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33E1110E-FF0C-4E19-8933-7CE8F0ABA33B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49CADA9A-9C53-42D9-A6DD-C5E3D403AC80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A5F308C4-9948-4025-8CA1-578F6598E896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4116DEBB-7505-48F4-93C7-9EEAAF2C76FA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C529D611-1E58-4A7E-98E2-D2465337344E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26D6D8BF-ED58-450D-8146-6A1DAC4974D3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B9EEAE8B-3F9F-403A-BC6E-DD75036B3970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C912B69E-5527-40C2-A41E-2546EEFC4AF1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98315923-00ED-47E9-924C-9DE0EC8A4083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445770</xdr:colOff>
      <xdr:row>1</xdr:row>
      <xdr:rowOff>81915</xdr:rowOff>
    </xdr:from>
    <xdr:to>
      <xdr:col>9</xdr:col>
      <xdr:colOff>495300</xdr:colOff>
      <xdr:row>2</xdr:row>
      <xdr:rowOff>32385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AC8BD680-F61B-4E78-8434-1A48FDB6B917}"/>
            </a:ext>
          </a:extLst>
        </xdr:cNvPr>
        <xdr:cNvSpPr/>
      </xdr:nvSpPr>
      <xdr:spPr>
        <a:xfrm>
          <a:off x="7319010" y="81915"/>
          <a:ext cx="126873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AFAEBAA4-ECED-4FD4-82BB-E36231E855C4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21BEEEF9-C204-46C1-9F2E-60DC503D7BD3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7E7E0E06-73EC-4D19-B2F3-D889855861D3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49DFD1D0-1D89-4C06-BD2C-117A1B63B8BC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8EDAF815-28FB-448F-B275-A23758C83535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4C5CEF5B-B8BC-45CD-A840-7DBEA2131F60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AA083410-04A6-4E23-A885-91B619CBE923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445770</xdr:colOff>
      <xdr:row>1</xdr:row>
      <xdr:rowOff>81915</xdr:rowOff>
    </xdr:from>
    <xdr:to>
      <xdr:col>10</xdr:col>
      <xdr:colOff>53340</xdr:colOff>
      <xdr:row>2</xdr:row>
      <xdr:rowOff>32385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E9727B59-BDAA-4B79-A07E-9665E0E25C41}"/>
            </a:ext>
          </a:extLst>
        </xdr:cNvPr>
        <xdr:cNvSpPr/>
      </xdr:nvSpPr>
      <xdr:spPr>
        <a:xfrm>
          <a:off x="7319010" y="81915"/>
          <a:ext cx="143637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0" y="0"/>
          <a:ext cx="73211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668361</xdr:colOff>
      <xdr:row>0</xdr:row>
      <xdr:rowOff>0</xdr:rowOff>
    </xdr:from>
    <xdr:to>
      <xdr:col>5</xdr:col>
      <xdr:colOff>803286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392511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1665462</xdr:colOff>
      <xdr:row>0</xdr:row>
      <xdr:rowOff>0</xdr:rowOff>
    </xdr:from>
    <xdr:to>
      <xdr:col>6</xdr:col>
      <xdr:colOff>277480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370687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6457860" y="0"/>
          <a:ext cx="81303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107835</xdr:colOff>
      <xdr:row>0</xdr:row>
      <xdr:rowOff>0</xdr:rowOff>
    </xdr:from>
    <xdr:to>
      <xdr:col>3</xdr:col>
      <xdr:colOff>242760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869835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388098</xdr:colOff>
      <xdr:row>0</xdr:row>
      <xdr:rowOff>0</xdr:rowOff>
    </xdr:from>
    <xdr:to>
      <xdr:col>4</xdr:col>
      <xdr:colOff>523023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2131173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948624</xdr:colOff>
      <xdr:row>0</xdr:row>
      <xdr:rowOff>0</xdr:rowOff>
    </xdr:from>
    <xdr:to>
      <xdr:col>5</xdr:col>
      <xdr:colOff>1520124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4653849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445770</xdr:colOff>
      <xdr:row>1</xdr:row>
      <xdr:rowOff>81915</xdr:rowOff>
    </xdr:from>
    <xdr:to>
      <xdr:col>9</xdr:col>
      <xdr:colOff>449580</xdr:colOff>
      <xdr:row>2</xdr:row>
      <xdr:rowOff>32385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7319010" y="81915"/>
          <a:ext cx="1223010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D25E175C-65A4-4A77-B45E-ADC1D1C3E523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55F26C33-5AEC-4536-A2A3-2F665624FAF2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C25A9415-BBDF-49DF-9A27-CF702055AE33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B9E7E93C-545A-4950-80F1-DAA521B878BD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B19CF4E-8BB8-4BEE-BCD8-EDC60C1D4FE6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CA44909-26E0-43C7-87A7-6B37F1276961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F328429C-6BEB-4087-B059-855CE0BEFB19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91440</xdr:colOff>
      <xdr:row>1</xdr:row>
      <xdr:rowOff>76200</xdr:rowOff>
    </xdr:from>
    <xdr:to>
      <xdr:col>5</xdr:col>
      <xdr:colOff>853440</xdr:colOff>
      <xdr:row>2</xdr:row>
      <xdr:rowOff>22860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DF0A4BC5-9063-44C2-A191-8C3011EAD9F4}"/>
            </a:ext>
          </a:extLst>
        </xdr:cNvPr>
        <xdr:cNvSpPr/>
      </xdr:nvSpPr>
      <xdr:spPr>
        <a:xfrm>
          <a:off x="7482840" y="7620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D77EDD56-E406-4F99-8BEF-43296DCADCB2}"/>
            </a:ext>
          </a:extLst>
        </xdr:cNvPr>
        <xdr:cNvSpPr/>
      </xdr:nvSpPr>
      <xdr:spPr>
        <a:xfrm>
          <a:off x="7162799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0B9DF318-35FA-4701-B7B8-EB1221B08B99}"/>
            </a:ext>
          </a:extLst>
        </xdr:cNvPr>
        <xdr:cNvSpPr/>
      </xdr:nvSpPr>
      <xdr:spPr>
        <a:xfrm>
          <a:off x="7533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6F4AB83F-6963-4C2D-A464-B95997565F36}"/>
            </a:ext>
          </a:extLst>
        </xdr:cNvPr>
        <xdr:cNvSpPr/>
      </xdr:nvSpPr>
      <xdr:spPr>
        <a:xfrm>
          <a:off x="3091857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D6FFCF53-6A6F-498A-8353-672DE0712653}"/>
            </a:ext>
          </a:extLst>
        </xdr:cNvPr>
        <xdr:cNvSpPr/>
      </xdr:nvSpPr>
      <xdr:spPr>
        <a:xfrm>
          <a:off x="5102871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AAC9F24F-5C2B-4C2D-AFF1-DB01A0CBB8A2}"/>
            </a:ext>
          </a:extLst>
        </xdr:cNvPr>
        <xdr:cNvSpPr/>
      </xdr:nvSpPr>
      <xdr:spPr>
        <a:xfrm>
          <a:off x="610837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57149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BD1D0E9D-EDD8-4858-BE7A-C8E4828A015C}"/>
            </a:ext>
          </a:extLst>
        </xdr:cNvPr>
        <xdr:cNvSpPr/>
      </xdr:nvSpPr>
      <xdr:spPr>
        <a:xfrm>
          <a:off x="1147516" y="0"/>
          <a:ext cx="83368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3C33CCD1-7A23-43FE-991B-71120DCC9B43}"/>
            </a:ext>
          </a:extLst>
        </xdr:cNvPr>
        <xdr:cNvSpPr/>
      </xdr:nvSpPr>
      <xdr:spPr>
        <a:xfrm>
          <a:off x="2086350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46F03BB4-6288-4AD7-A2FA-AD0F957953D3}"/>
            </a:ext>
          </a:extLst>
        </xdr:cNvPr>
        <xdr:cNvSpPr/>
      </xdr:nvSpPr>
      <xdr:spPr>
        <a:xfrm>
          <a:off x="409736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EA554AD0-F95F-4B03-9687-E00FC391E8D6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DCECDFF6-4ED5-46CC-B6D3-7AA1D590C53C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2B4B0FD8-AEE5-48C3-88FD-E41EE4800473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CA97E8CB-DA75-4A28-8732-1EB693F56745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3D8B65D3-3C68-43D0-9320-02360A7DA863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685D0FD2-8D24-4B13-9DD2-E048E2B741F5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B790AE33-B1B0-4F61-8A5D-C6F1792ABA17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527685</xdr:colOff>
      <xdr:row>1</xdr:row>
      <xdr:rowOff>38100</xdr:rowOff>
    </xdr:from>
    <xdr:to>
      <xdr:col>9</xdr:col>
      <xdr:colOff>556260</xdr:colOff>
      <xdr:row>1</xdr:row>
      <xdr:rowOff>369570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C6525604-550F-4DAC-9E5C-6D6FAAAAADD9}"/>
            </a:ext>
          </a:extLst>
        </xdr:cNvPr>
        <xdr:cNvSpPr/>
      </xdr:nvSpPr>
      <xdr:spPr>
        <a:xfrm>
          <a:off x="7400925" y="38100"/>
          <a:ext cx="1247775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B838ECD7-2F27-4505-B617-B4420271EAFB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C55575D5-5D56-41ED-ACAA-8B5D4ADBDE3E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E5D9CAA7-08D4-4109-BE9E-03865F1E49EC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B3E0A5A5-4D90-48C7-8930-7960D9B2CB77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8D6DAF4D-7809-49EA-82CE-20828808DDF4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636F80F-FDA5-48C0-BA26-92B428A45BFA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46E73FA0-392D-4164-A1D6-B5ACD5FB8ECC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527684</xdr:colOff>
      <xdr:row>1</xdr:row>
      <xdr:rowOff>38100</xdr:rowOff>
    </xdr:from>
    <xdr:to>
      <xdr:col>9</xdr:col>
      <xdr:colOff>571499</xdr:colOff>
      <xdr:row>1</xdr:row>
      <xdr:rowOff>369570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D79913D5-6292-43B1-AD0F-4763F34B5CBC}"/>
            </a:ext>
          </a:extLst>
        </xdr:cNvPr>
        <xdr:cNvSpPr/>
      </xdr:nvSpPr>
      <xdr:spPr>
        <a:xfrm>
          <a:off x="7400924" y="38100"/>
          <a:ext cx="1263015" cy="33147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707DACFE-A24C-4DD5-8095-49C8B0853A85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CA3FED61-048B-4BF3-AA3D-CEC03983D9D3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5F2580A8-1A7E-449B-BEA2-C053A905D846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DCC96E0E-F87C-4B2E-A2C5-463EFE71864A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79AC8C45-C625-4B0C-B93C-BCBCDF01E4DA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5F055F4E-BD98-40B0-8B1B-EE49933FD40A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2591128A-B220-4D38-B59F-286C110003A6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175260</xdr:colOff>
      <xdr:row>1</xdr:row>
      <xdr:rowOff>76200</xdr:rowOff>
    </xdr:from>
    <xdr:to>
      <xdr:col>5</xdr:col>
      <xdr:colOff>937260</xdr:colOff>
      <xdr:row>2</xdr:row>
      <xdr:rowOff>22860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4E45ACBB-7E24-49C4-9318-4DF5F752C842}"/>
            </a:ext>
          </a:extLst>
        </xdr:cNvPr>
        <xdr:cNvSpPr/>
      </xdr:nvSpPr>
      <xdr:spPr>
        <a:xfrm>
          <a:off x="7566660" y="7620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73017973-BB30-44EB-93A7-28BD5AB1C0E3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8F0958A8-8997-42D6-8BBD-105B7E944BA0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A8635AC5-33DB-4DCA-BEBD-C933D6CE3191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5599DD66-55C7-488A-A7A6-EC0A3431ACFC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035D5938-549A-4DE7-B48F-C6C97762ECD0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022077E1-217D-4E3F-8303-B3E5874D1885}"/>
            </a:ext>
          </a:extLst>
        </xdr:cNvPr>
        <xdr:cNvSpPr/>
      </xdr:nvSpPr>
      <xdr:spPr>
        <a:xfrm>
          <a:off x="1147516" y="0"/>
          <a:ext cx="85273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A314AF80-A6EA-4B41-BAD9-E66D594AF72E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719166BD-2E56-4683-BA2B-6247898E2414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38D784E0-0CC4-4681-B9E8-ADB3A6722861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D0407A81-5067-4A42-B42E-209D0E8C522C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E42CAA10-8892-49C3-9A54-4EA2DD7D3B6B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4995E935-5E89-48FB-89C7-8F36A94DE15C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9D7B55E-860D-4D5C-BCCC-8C59EE703BFA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315201B0-734E-4E3C-BB0D-CD5D2D4058D5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72AF5834-BD2D-44BF-AA5E-74B3E33905A1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443081</xdr:colOff>
      <xdr:row>1</xdr:row>
      <xdr:rowOff>71718</xdr:rowOff>
    </xdr:from>
    <xdr:to>
      <xdr:col>9</xdr:col>
      <xdr:colOff>419877</xdr:colOff>
      <xdr:row>2</xdr:row>
      <xdr:rowOff>11991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8AF06471-148A-4A26-B864-EAF5458E5867}"/>
            </a:ext>
          </a:extLst>
        </xdr:cNvPr>
        <xdr:cNvSpPr/>
      </xdr:nvSpPr>
      <xdr:spPr>
        <a:xfrm>
          <a:off x="7301081" y="71718"/>
          <a:ext cx="1189776" cy="321273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996E690B-152C-4EDB-9585-9AC8C0247B06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32807196-9D27-4B58-B55A-F9C3FCC0DEA0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5A457E14-1FD4-471D-B2DD-A0ECD1967766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D4BBA384-4C13-4E2E-A07F-79155679B111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10AC5286-2283-47CC-A86E-6F57D32C3810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24E34D8D-210C-445B-8C42-030444B04C32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EDB69DD0-7826-414A-A8AD-F8F9497C272D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443080</xdr:colOff>
      <xdr:row>1</xdr:row>
      <xdr:rowOff>71718</xdr:rowOff>
    </xdr:from>
    <xdr:to>
      <xdr:col>9</xdr:col>
      <xdr:colOff>528733</xdr:colOff>
      <xdr:row>2</xdr:row>
      <xdr:rowOff>11991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305A845D-FF1F-48CF-B708-F8F3F704BF48}"/>
            </a:ext>
          </a:extLst>
        </xdr:cNvPr>
        <xdr:cNvSpPr/>
      </xdr:nvSpPr>
      <xdr:spPr>
        <a:xfrm>
          <a:off x="7301080" y="71718"/>
          <a:ext cx="1298633" cy="321273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2BF9AB19-87CF-4D9B-B48A-8C6B67D33BF3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E3BF6C7E-261A-4EEF-ACC6-CAD6D76CBBDA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5BD4EB4A-5AE3-4970-9D76-DCBBC3476580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F8C5AF09-1B90-4016-BAF8-5D837AD70BAA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F09418D1-DD2E-44A5-AD6B-0DD9489CAE32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BD1ADA3-B2A4-4622-A1E1-8E5051986533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8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D9F5C4D2-4382-4F6F-9E25-D22BC616DBD2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167640</xdr:colOff>
      <xdr:row>1</xdr:row>
      <xdr:rowOff>68580</xdr:rowOff>
    </xdr:from>
    <xdr:to>
      <xdr:col>5</xdr:col>
      <xdr:colOff>929640</xdr:colOff>
      <xdr:row>2</xdr:row>
      <xdr:rowOff>15240</xdr:rowOff>
    </xdr:to>
    <xdr:sp macro="" textlink="">
      <xdr:nvSpPr>
        <xdr:cNvPr id="9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30131A6A-5E18-4B6E-97E3-A616CA6FC520}"/>
            </a:ext>
          </a:extLst>
        </xdr:cNvPr>
        <xdr:cNvSpPr/>
      </xdr:nvSpPr>
      <xdr:spPr>
        <a:xfrm>
          <a:off x="7559040" y="6858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257174</xdr:colOff>
      <xdr:row>1</xdr:row>
      <xdr:rowOff>26670</xdr:rowOff>
    </xdr:from>
    <xdr:to>
      <xdr:col>12</xdr:col>
      <xdr:colOff>276224</xdr:colOff>
      <xdr:row>1</xdr:row>
      <xdr:rowOff>388620</xdr:rowOff>
    </xdr:to>
    <xdr:sp macro="" textlink="">
      <xdr:nvSpPr>
        <xdr:cNvPr id="10" name="Flecha arriba 15">
          <a:hlinkClick xmlns:r="http://schemas.openxmlformats.org/officeDocument/2006/relationships" r:id="rId1" tooltip="Ir al inicio del documento"/>
          <a:extLst>
            <a:ext uri="{FF2B5EF4-FFF2-40B4-BE49-F238E27FC236}">
              <a16:creationId xmlns:a16="http://schemas.microsoft.com/office/drawing/2014/main" id="{3DC9E1EB-A253-4776-B563-A19BA0B3E021}"/>
            </a:ext>
          </a:extLst>
        </xdr:cNvPr>
        <xdr:cNvSpPr/>
      </xdr:nvSpPr>
      <xdr:spPr>
        <a:xfrm>
          <a:off x="7134224" y="26670"/>
          <a:ext cx="1209675" cy="36195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0</xdr:col>
      <xdr:colOff>75334</xdr:colOff>
      <xdr:row>0</xdr:row>
      <xdr:rowOff>0</xdr:rowOff>
    </xdr:from>
    <xdr:to>
      <xdr:col>2</xdr:col>
      <xdr:colOff>413359</xdr:colOff>
      <xdr:row>1</xdr:row>
      <xdr:rowOff>432000</xdr:rowOff>
    </xdr:to>
    <xdr:sp macro="" textlink="">
      <xdr:nvSpPr>
        <xdr:cNvPr id="11" name="Rectángulo redondeado 7">
          <a:hlinkClick xmlns:r="http://schemas.openxmlformats.org/officeDocument/2006/relationships" r:id="rId2" tooltip="Ir a Menú"/>
          <a:extLst>
            <a:ext uri="{FF2B5EF4-FFF2-40B4-BE49-F238E27FC236}">
              <a16:creationId xmlns:a16="http://schemas.microsoft.com/office/drawing/2014/main" id="{C7ECB94D-9E25-494E-A9C8-848E73213C49}"/>
            </a:ext>
          </a:extLst>
        </xdr:cNvPr>
        <xdr:cNvSpPr/>
      </xdr:nvSpPr>
      <xdr:spPr>
        <a:xfrm>
          <a:off x="75334" y="0"/>
          <a:ext cx="966675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1139232</xdr:colOff>
      <xdr:row>0</xdr:row>
      <xdr:rowOff>0</xdr:rowOff>
    </xdr:from>
    <xdr:to>
      <xdr:col>5</xdr:col>
      <xdr:colOff>524757</xdr:colOff>
      <xdr:row>1</xdr:row>
      <xdr:rowOff>432000</xdr:rowOff>
    </xdr:to>
    <xdr:sp macro="" textlink="">
      <xdr:nvSpPr>
        <xdr:cNvPr id="12" name="Rectángulo redondeado 8">
          <a:hlinkClick xmlns:r="http://schemas.openxmlformats.org/officeDocument/2006/relationships" r:id="rId3" tooltip="Ir a Información General"/>
          <a:extLst>
            <a:ext uri="{FF2B5EF4-FFF2-40B4-BE49-F238E27FC236}">
              <a16:creationId xmlns:a16="http://schemas.microsoft.com/office/drawing/2014/main" id="{8B9A6BF9-1BF0-4275-9D17-A6209657D613}"/>
            </a:ext>
          </a:extLst>
        </xdr:cNvPr>
        <xdr:cNvSpPr/>
      </xdr:nvSpPr>
      <xdr:spPr>
        <a:xfrm>
          <a:off x="3063282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7</xdr:col>
      <xdr:colOff>473721</xdr:colOff>
      <xdr:row>0</xdr:row>
      <xdr:rowOff>0</xdr:rowOff>
    </xdr:from>
    <xdr:to>
      <xdr:col>8</xdr:col>
      <xdr:colOff>792696</xdr:colOff>
      <xdr:row>1</xdr:row>
      <xdr:rowOff>432000</xdr:rowOff>
    </xdr:to>
    <xdr:sp macro="" textlink="">
      <xdr:nvSpPr>
        <xdr:cNvPr id="13" name="Rectángulo redondeado 9">
          <a:hlinkClick xmlns:r="http://schemas.openxmlformats.org/officeDocument/2006/relationships" r:id="rId4" tooltip="Ir a Glosario"/>
          <a:extLst>
            <a:ext uri="{FF2B5EF4-FFF2-40B4-BE49-F238E27FC236}">
              <a16:creationId xmlns:a16="http://schemas.microsoft.com/office/drawing/2014/main" id="{BB09AD0A-57A1-45D8-9173-3F23BCE42093}"/>
            </a:ext>
          </a:extLst>
        </xdr:cNvPr>
        <xdr:cNvSpPr/>
      </xdr:nvSpPr>
      <xdr:spPr>
        <a:xfrm>
          <a:off x="5074296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8</xdr:col>
      <xdr:colOff>898204</xdr:colOff>
      <xdr:row>0</xdr:row>
      <xdr:rowOff>0</xdr:rowOff>
    </xdr:from>
    <xdr:to>
      <xdr:col>10</xdr:col>
      <xdr:colOff>102754</xdr:colOff>
      <xdr:row>1</xdr:row>
      <xdr:rowOff>432000</xdr:rowOff>
    </xdr:to>
    <xdr:sp macro="" textlink="">
      <xdr:nvSpPr>
        <xdr:cNvPr id="14" name="Rectángulo redondeado 10">
          <a:hlinkClick xmlns:r="http://schemas.openxmlformats.org/officeDocument/2006/relationships" r:id="rId5" tooltip="Ir a Anexos"/>
          <a:extLst>
            <a:ext uri="{FF2B5EF4-FFF2-40B4-BE49-F238E27FC236}">
              <a16:creationId xmlns:a16="http://schemas.microsoft.com/office/drawing/2014/main" id="{8D7E42B1-E580-4CFC-9B47-BC17C7B2C994}"/>
            </a:ext>
          </a:extLst>
        </xdr:cNvPr>
        <xdr:cNvSpPr/>
      </xdr:nvSpPr>
      <xdr:spPr>
        <a:xfrm>
          <a:off x="6079804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 GENERALES</a:t>
          </a:r>
        </a:p>
      </xdr:txBody>
    </xdr:sp>
    <xdr:clientData/>
  </xdr:twoCellAnchor>
  <xdr:twoCellAnchor>
    <xdr:from>
      <xdr:col>2</xdr:col>
      <xdr:colOff>518866</xdr:colOff>
      <xdr:row>0</xdr:row>
      <xdr:rowOff>0</xdr:rowOff>
    </xdr:from>
    <xdr:to>
      <xdr:col>4</xdr:col>
      <xdr:colOff>76199</xdr:colOff>
      <xdr:row>1</xdr:row>
      <xdr:rowOff>432000</xdr:rowOff>
    </xdr:to>
    <xdr:sp macro="" textlink="">
      <xdr:nvSpPr>
        <xdr:cNvPr id="15" name="Rectángulo redondeado 11">
          <a:hlinkClick xmlns:r="http://schemas.openxmlformats.org/officeDocument/2006/relationships" r:id="rId6" tooltip="Ir a Aprobación y Control"/>
          <a:extLst>
            <a:ext uri="{FF2B5EF4-FFF2-40B4-BE49-F238E27FC236}">
              <a16:creationId xmlns:a16="http://schemas.microsoft.com/office/drawing/2014/main" id="{495081AA-E6A1-4093-943C-F323606BF88D}"/>
            </a:ext>
          </a:extLst>
        </xdr:cNvPr>
        <xdr:cNvSpPr/>
      </xdr:nvSpPr>
      <xdr:spPr>
        <a:xfrm>
          <a:off x="1147516" y="0"/>
          <a:ext cx="852733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133725</xdr:colOff>
      <xdr:row>0</xdr:row>
      <xdr:rowOff>0</xdr:rowOff>
    </xdr:from>
    <xdr:to>
      <xdr:col>4</xdr:col>
      <xdr:colOff>1033725</xdr:colOff>
      <xdr:row>1</xdr:row>
      <xdr:rowOff>432000</xdr:rowOff>
    </xdr:to>
    <xdr:sp macro="" textlink="">
      <xdr:nvSpPr>
        <xdr:cNvPr id="16" name="Rectángulo redondeado 12">
          <a:hlinkClick xmlns:r="http://schemas.openxmlformats.org/officeDocument/2006/relationships" r:id="rId7" tooltip="Ir a Tabla de Contenido"/>
          <a:extLst>
            <a:ext uri="{FF2B5EF4-FFF2-40B4-BE49-F238E27FC236}">
              <a16:creationId xmlns:a16="http://schemas.microsoft.com/office/drawing/2014/main" id="{C7C9C24A-C3E7-4143-93B9-ECDA134C21F7}"/>
            </a:ext>
          </a:extLst>
        </xdr:cNvPr>
        <xdr:cNvSpPr/>
      </xdr:nvSpPr>
      <xdr:spPr>
        <a:xfrm>
          <a:off x="2057775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6</xdr:col>
      <xdr:colOff>49239</xdr:colOff>
      <xdr:row>0</xdr:row>
      <xdr:rowOff>0</xdr:rowOff>
    </xdr:from>
    <xdr:to>
      <xdr:col>7</xdr:col>
      <xdr:colOff>368214</xdr:colOff>
      <xdr:row>1</xdr:row>
      <xdr:rowOff>432000</xdr:rowOff>
    </xdr:to>
    <xdr:sp macro="" textlink="">
      <xdr:nvSpPr>
        <xdr:cNvPr id="17" name="Rectángulo redondeado 14">
          <a:hlinkClick xmlns:r="http://schemas.openxmlformats.org/officeDocument/2006/relationships" r:id="rId8" tooltip="Ir a Instrucciones de Trabajo Generales"/>
          <a:extLst>
            <a:ext uri="{FF2B5EF4-FFF2-40B4-BE49-F238E27FC236}">
              <a16:creationId xmlns:a16="http://schemas.microsoft.com/office/drawing/2014/main" id="{653D5EF1-E661-4A6F-A40F-5C3076893F71}"/>
            </a:ext>
          </a:extLst>
        </xdr:cNvPr>
        <xdr:cNvSpPr/>
      </xdr:nvSpPr>
      <xdr:spPr>
        <a:xfrm>
          <a:off x="4068789" y="0"/>
          <a:ext cx="900000" cy="43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7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8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9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0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2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3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4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6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7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8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9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0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1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2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3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4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5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6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7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8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9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0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1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2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3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4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5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6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7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9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0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1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2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3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4.vml"/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5.vml"/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6.vml"/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7.vml"/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8.vml"/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9.vml"/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0.vml"/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1.vml"/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2.vml"/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3.vml"/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4.vml"/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5.vml"/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6.vml"/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7.vml"/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8.vml"/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9.vml"/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0.vml"/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1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2.vml"/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3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4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5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6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7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8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9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0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1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2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3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4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5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6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7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8.vml"/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9.vml"/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0.vml"/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1.vml"/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2.vml"/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3.vml"/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4.vml"/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5.vml"/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6.vml"/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7.vml"/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8.vml"/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9.vml"/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0.vml"/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1.vml"/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2.vml"/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3.vml"/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4.vml"/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5.vml"/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6.vml"/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7.vml"/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8.vml"/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9.vml"/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0.vml"/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1.vml"/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2.vml"/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3.vml"/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4.vml"/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5.vml"/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image" Target="../media/image1.png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6.vml"/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7.vml"/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8.vml"/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9.vml"/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0.vml"/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1.vml"/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2.vml"/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3.vml"/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4.vml"/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5.vml"/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6.vml"/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7.vml"/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8.vml"/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9.vml"/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0.vml"/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1.vml"/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2.vml"/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3.vml"/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4.vml"/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5.vml"/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6.vml"/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7.vml"/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8.vml"/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9.vml"/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0.vml"/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1.vml"/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2.vml"/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3.vml"/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4.vml"/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5.vml"/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6.vml"/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7.vml"/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8.vml"/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9.vml"/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0.vml"/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1.vml"/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2.vml"/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3.vml"/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4.vml"/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5.vml"/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6.vml"/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7.vml"/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8.vml"/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9.vml"/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0.vml"/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1.vml"/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2.vml"/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3.vml"/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4.vml"/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5.vml"/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6.vml"/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7.vml"/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7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8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9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0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1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2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3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4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-0.499984740745262"/>
  </sheetPr>
  <dimension ref="A1:AMG40"/>
  <sheetViews>
    <sheetView showGridLines="0" view="pageBreakPreview" zoomScale="85" zoomScaleNormal="70" zoomScaleSheetLayoutView="85" workbookViewId="0">
      <pane ySplit="3" topLeftCell="A4" activePane="bottomLeft" state="frozen"/>
      <selection activeCell="I17" sqref="I17"/>
      <selection pane="bottomLeft" activeCell="A8" sqref="A8:D8"/>
    </sheetView>
  </sheetViews>
  <sheetFormatPr baseColWidth="10" defaultColWidth="9.109375" defaultRowHeight="14.4" x14ac:dyDescent="0.3"/>
  <cols>
    <col min="1" max="1" width="20.33203125" style="2" customWidth="1"/>
    <col min="2" max="2" width="43.109375" style="2" customWidth="1"/>
    <col min="3" max="3" width="21.44140625" style="2" customWidth="1"/>
    <col min="4" max="4" width="14.6640625" style="2" customWidth="1"/>
    <col min="5" max="1021" width="9.109375" style="2"/>
  </cols>
  <sheetData>
    <row r="1" spans="1:4" s="2" customFormat="1" ht="34.799999999999997" x14ac:dyDescent="0.25">
      <c r="A1" s="146" t="s">
        <v>4</v>
      </c>
      <c r="B1" s="146"/>
      <c r="C1" s="146"/>
      <c r="D1" s="146"/>
    </row>
    <row r="2" spans="1:4" s="2" customFormat="1" ht="73.95" customHeight="1" x14ac:dyDescent="0.25">
      <c r="A2" s="69" t="s">
        <v>1</v>
      </c>
      <c r="B2" s="69"/>
      <c r="C2" s="69"/>
      <c r="D2" s="69"/>
    </row>
    <row r="3" spans="1:4" s="2" customFormat="1" ht="32.4" x14ac:dyDescent="0.55000000000000004">
      <c r="A3" s="70" t="s">
        <v>250</v>
      </c>
      <c r="B3" s="70"/>
      <c r="C3" s="70"/>
      <c r="D3" s="70"/>
    </row>
    <row r="4" spans="1:4" s="2" customFormat="1" ht="11.25" customHeight="1" x14ac:dyDescent="0.6">
      <c r="A4" s="148"/>
      <c r="B4" s="148"/>
      <c r="C4" s="148"/>
      <c r="D4" s="148"/>
    </row>
    <row r="5" spans="1:4" s="2" customFormat="1" ht="48" customHeight="1" x14ac:dyDescent="0.25">
      <c r="A5" s="149"/>
      <c r="B5" s="149"/>
      <c r="C5" s="149"/>
      <c r="D5" s="149"/>
    </row>
    <row r="6" spans="1:4" s="2" customFormat="1" ht="13.8" x14ac:dyDescent="0.25">
      <c r="A6" s="149"/>
      <c r="B6" s="149"/>
      <c r="C6" s="149"/>
      <c r="D6" s="149"/>
    </row>
    <row r="7" spans="1:4" s="2" customFormat="1" ht="56.25" customHeight="1" x14ac:dyDescent="0.25">
      <c r="A7" s="149"/>
      <c r="B7" s="149"/>
      <c r="C7" s="149"/>
      <c r="D7" s="149"/>
    </row>
    <row r="8" spans="1:4" s="2" customFormat="1" ht="42" customHeight="1" x14ac:dyDescent="0.55000000000000004">
      <c r="A8" s="147" t="s">
        <v>249</v>
      </c>
      <c r="B8" s="147"/>
      <c r="C8" s="147"/>
      <c r="D8" s="147"/>
    </row>
    <row r="9" spans="1:4" s="2" customFormat="1" ht="9" customHeight="1" x14ac:dyDescent="0.25">
      <c r="A9" s="20"/>
      <c r="B9" s="20"/>
      <c r="C9" s="20"/>
      <c r="D9" s="20"/>
    </row>
    <row r="10" spans="1:4" s="2" customFormat="1" ht="13.8" x14ac:dyDescent="0.25">
      <c r="A10" s="20"/>
      <c r="B10" s="20"/>
      <c r="C10" s="20"/>
      <c r="D10" s="20"/>
    </row>
    <row r="11" spans="1:4" s="2" customFormat="1" ht="71.25" customHeight="1" x14ac:dyDescent="0.25">
      <c r="A11" s="20"/>
      <c r="B11" s="20"/>
      <c r="C11" s="20"/>
      <c r="D11" s="20"/>
    </row>
    <row r="12" spans="1:4" s="2" customFormat="1" ht="71.25" customHeight="1" x14ac:dyDescent="0.25">
      <c r="A12" s="20"/>
      <c r="B12" s="20"/>
      <c r="C12" s="20"/>
      <c r="D12" s="20"/>
    </row>
    <row r="13" spans="1:4" s="2" customFormat="1" ht="71.25" customHeight="1" x14ac:dyDescent="0.25">
      <c r="A13" s="20"/>
      <c r="B13" s="20"/>
      <c r="C13" s="20"/>
      <c r="D13" s="20"/>
    </row>
    <row r="14" spans="1:4" s="2" customFormat="1" ht="71.25" customHeight="1" x14ac:dyDescent="0.25">
      <c r="A14" s="20"/>
      <c r="B14" s="20"/>
      <c r="C14" s="20"/>
      <c r="D14" s="20"/>
    </row>
    <row r="15" spans="1:4" s="2" customFormat="1" ht="71.25" customHeight="1" x14ac:dyDescent="0.25">
      <c r="A15" s="20"/>
      <c r="B15" s="20"/>
      <c r="C15" s="20"/>
      <c r="D15" s="20"/>
    </row>
    <row r="16" spans="1:4" s="2" customFormat="1" ht="71.25" customHeight="1" x14ac:dyDescent="0.25">
      <c r="A16" s="20"/>
      <c r="B16" s="20"/>
      <c r="C16" s="20"/>
      <c r="D16" s="20"/>
    </row>
    <row r="17" spans="1:4" s="2" customFormat="1" ht="71.25" customHeight="1" x14ac:dyDescent="0.25">
      <c r="A17" s="20"/>
      <c r="B17" s="20"/>
      <c r="C17" s="20"/>
      <c r="D17" s="20"/>
    </row>
    <row r="18" spans="1:4" s="2" customFormat="1" ht="71.25" customHeight="1" x14ac:dyDescent="0.25">
      <c r="A18" s="20"/>
      <c r="B18" s="20"/>
      <c r="C18" s="20"/>
      <c r="D18" s="20"/>
    </row>
    <row r="19" spans="1:4" s="2" customFormat="1" ht="71.25" customHeight="1" x14ac:dyDescent="0.25">
      <c r="A19" s="20"/>
      <c r="B19" s="20"/>
      <c r="C19" s="20"/>
      <c r="D19" s="20"/>
    </row>
    <row r="20" spans="1:4" s="2" customFormat="1" ht="71.25" customHeight="1" x14ac:dyDescent="0.25">
      <c r="A20" s="20"/>
      <c r="B20" s="20"/>
      <c r="C20" s="20"/>
      <c r="D20" s="20"/>
    </row>
    <row r="21" spans="1:4" s="2" customFormat="1" ht="71.25" customHeight="1" x14ac:dyDescent="0.25">
      <c r="A21" s="20"/>
      <c r="B21" s="20"/>
      <c r="C21" s="20"/>
      <c r="D21" s="20"/>
    </row>
    <row r="22" spans="1:4" s="2" customFormat="1" ht="71.25" customHeight="1" x14ac:dyDescent="0.25">
      <c r="A22" s="20"/>
      <c r="B22" s="20"/>
      <c r="C22" s="20"/>
      <c r="D22" s="20"/>
    </row>
    <row r="23" spans="1:4" s="2" customFormat="1" ht="71.25" customHeight="1" x14ac:dyDescent="0.25">
      <c r="A23" s="20"/>
      <c r="B23" s="20"/>
      <c r="C23" s="20"/>
      <c r="D23" s="20"/>
    </row>
    <row r="24" spans="1:4" s="2" customFormat="1" ht="71.25" customHeight="1" x14ac:dyDescent="0.25">
      <c r="A24" s="20"/>
      <c r="B24" s="20"/>
      <c r="C24" s="20"/>
      <c r="D24" s="20"/>
    </row>
    <row r="25" spans="1:4" s="2" customFormat="1" ht="71.25" customHeight="1" x14ac:dyDescent="0.25">
      <c r="A25" s="20"/>
      <c r="B25" s="20"/>
      <c r="C25" s="20"/>
      <c r="D25" s="20"/>
    </row>
    <row r="26" spans="1:4" s="2" customFormat="1" ht="71.25" customHeight="1" x14ac:dyDescent="0.25">
      <c r="A26" s="20"/>
      <c r="B26" s="20"/>
      <c r="C26" s="20"/>
      <c r="D26" s="20"/>
    </row>
    <row r="27" spans="1:4" s="2" customFormat="1" ht="71.25" customHeight="1" x14ac:dyDescent="0.25">
      <c r="A27" s="20"/>
      <c r="B27" s="20"/>
      <c r="C27" s="20"/>
      <c r="D27" s="20"/>
    </row>
    <row r="28" spans="1:4" s="2" customFormat="1" ht="71.25" customHeight="1" x14ac:dyDescent="0.25">
      <c r="A28" s="20"/>
      <c r="B28" s="20"/>
      <c r="C28" s="20"/>
      <c r="D28" s="20"/>
    </row>
    <row r="29" spans="1:4" s="2" customFormat="1" ht="71.25" customHeight="1" x14ac:dyDescent="0.25">
      <c r="A29" s="20"/>
      <c r="B29" s="20"/>
      <c r="C29" s="20"/>
      <c r="D29" s="20"/>
    </row>
    <row r="30" spans="1:4" s="2" customFormat="1" ht="71.25" customHeight="1" x14ac:dyDescent="0.25">
      <c r="A30" s="20"/>
      <c r="B30" s="20"/>
      <c r="C30" s="20"/>
      <c r="D30" s="20"/>
    </row>
    <row r="31" spans="1:4" s="2" customFormat="1" ht="71.25" customHeight="1" x14ac:dyDescent="0.25">
      <c r="A31" s="20"/>
      <c r="B31" s="20"/>
      <c r="C31" s="20"/>
      <c r="D31" s="20"/>
    </row>
    <row r="32" spans="1:4" s="2" customFormat="1" ht="71.25" customHeight="1" x14ac:dyDescent="0.25">
      <c r="A32" s="20"/>
      <c r="B32" s="20"/>
      <c r="C32" s="20"/>
      <c r="D32" s="20"/>
    </row>
    <row r="33" spans="1:4" s="2" customFormat="1" ht="71.25" customHeight="1" x14ac:dyDescent="0.25">
      <c r="A33" s="20"/>
      <c r="B33" s="20"/>
      <c r="C33" s="20"/>
      <c r="D33" s="20"/>
    </row>
    <row r="34" spans="1:4" s="2" customFormat="1" ht="71.25" customHeight="1" x14ac:dyDescent="0.25">
      <c r="A34" s="20"/>
      <c r="B34" s="20"/>
      <c r="C34" s="20"/>
      <c r="D34" s="20"/>
    </row>
    <row r="35" spans="1:4" s="2" customFormat="1" ht="71.25" customHeight="1" x14ac:dyDescent="0.25">
      <c r="A35" s="20"/>
      <c r="B35" s="20"/>
      <c r="C35" s="20"/>
      <c r="D35" s="20"/>
    </row>
    <row r="36" spans="1:4" s="2" customFormat="1" ht="71.25" customHeight="1" x14ac:dyDescent="0.25">
      <c r="A36" s="20"/>
      <c r="B36" s="20"/>
      <c r="C36" s="20"/>
      <c r="D36" s="20"/>
    </row>
    <row r="37" spans="1:4" s="2" customFormat="1" ht="71.25" customHeight="1" x14ac:dyDescent="0.25">
      <c r="A37" s="20"/>
      <c r="B37" s="20"/>
      <c r="C37" s="20"/>
      <c r="D37" s="20"/>
    </row>
    <row r="38" spans="1:4" s="2" customFormat="1" ht="71.25" customHeight="1" x14ac:dyDescent="0.25">
      <c r="A38" s="20"/>
      <c r="B38" s="20"/>
      <c r="C38" s="20"/>
      <c r="D38" s="20"/>
    </row>
    <row r="39" spans="1:4" s="2" customFormat="1" ht="71.25" customHeight="1" x14ac:dyDescent="0.25">
      <c r="A39" s="20"/>
      <c r="B39" s="20"/>
      <c r="C39" s="20"/>
      <c r="D39" s="20"/>
    </row>
    <row r="40" spans="1:4" s="2" customFormat="1" ht="71.25" customHeight="1" x14ac:dyDescent="0.25">
      <c r="A40" s="20"/>
      <c r="B40" s="20"/>
      <c r="C40" s="20"/>
      <c r="D40" s="20"/>
    </row>
  </sheetData>
  <sheetProtection algorithmName="SHA-512" hashValue="nfn4PAYSMnVz/+yEZ3K6PsuI3ZOCymtfhZ0lGzOrXFe9+z5AOZhS3tC0iUmu1HNykKxAwm1z7beqOBAGb6qcVQ==" saltValue="Otl5ESdqunMwL6TalDu73g==" spinCount="100000" sheet="1" formatRows="0" insertRows="0" autoFilter="0"/>
  <mergeCells count="4">
    <mergeCell ref="A1:D1"/>
    <mergeCell ref="A2:D2"/>
    <mergeCell ref="A3:D3"/>
    <mergeCell ref="A8:D8"/>
  </mergeCells>
  <pageMargins left="0.7" right="0.7" top="0.75" bottom="0.75" header="0.51180555555555496" footer="0.51180555555555496"/>
  <pageSetup scale="76" firstPageNumber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DEEBF7"/>
  </sheetPr>
  <dimension ref="A1:AMK63"/>
  <sheetViews>
    <sheetView view="pageBreakPreview" topLeftCell="A2" zoomScaleNormal="100" zoomScaleSheetLayoutView="100" workbookViewId="0">
      <pane ySplit="2" topLeftCell="A8" activePane="bottomLeft" state="frozen"/>
      <selection activeCell="A2" sqref="A2"/>
      <selection pane="bottomLeft" activeCell="F7" sqref="F7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11.44140625" style="1"/>
  </cols>
  <sheetData>
    <row r="1" spans="1:5" hidden="1" x14ac:dyDescent="0.3">
      <c r="A1" s="1">
        <v>27</v>
      </c>
      <c r="B1" s="5">
        <v>27</v>
      </c>
      <c r="C1" s="5">
        <v>27</v>
      </c>
      <c r="D1" s="1">
        <v>27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107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sheetProtection formatRows="0" insertRows="0"/>
  <mergeCells count="21">
    <mergeCell ref="A3:D3"/>
    <mergeCell ref="A5:D5"/>
    <mergeCell ref="A7:D9"/>
    <mergeCell ref="A11:D11"/>
    <mergeCell ref="A13:D15"/>
    <mergeCell ref="A31:D33"/>
    <mergeCell ref="A35:D35"/>
    <mergeCell ref="A37:D39"/>
    <mergeCell ref="A41:D41"/>
    <mergeCell ref="A17:D17"/>
    <mergeCell ref="A19:D21"/>
    <mergeCell ref="A23:D23"/>
    <mergeCell ref="A25:D27"/>
    <mergeCell ref="A29:D29"/>
    <mergeCell ref="A59:D59"/>
    <mergeCell ref="A61:D63"/>
    <mergeCell ref="A43:D45"/>
    <mergeCell ref="A47:D47"/>
    <mergeCell ref="A49:D51"/>
    <mergeCell ref="A53:D53"/>
    <mergeCell ref="A55:D57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046CF-76B3-4C39-AFE1-2DEEB744DF87}">
  <sheetPr>
    <tabColor rgb="FFE2F0D9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1073</v>
      </c>
      <c r="B3" s="107"/>
      <c r="C3" s="92" t="str">
        <f>CONCATENATE('2-SIGLAS-P24'!B176," ",'2-SIGLAS-P24'!E176)</f>
        <v>IT01-v01-SIGLAS-P04-v01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1074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0.6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1075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
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71292-786C-4C5E-B7F7-C25E8427D0E2}">
  <sheetPr>
    <tabColor rgb="FFE2F0D9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1076</v>
      </c>
      <c r="B3" s="107"/>
      <c r="C3" s="92" t="str">
        <f>CONCATENATE('2-SIGLAS-P24'!B177," ",'2-SIGLAS-P24'!E177)</f>
        <v>IT02-v01-SIGLAS-P04-v01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1077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3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1078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
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425B6-5BDF-4D72-BB38-0B9101F2DC12}">
  <sheetPr>
    <tabColor theme="9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571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DEC70-156E-4854-A736-99F9E2B5408C}">
  <sheetPr>
    <tabColor rgb="FFFF7575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616</v>
      </c>
      <c r="B3" s="150"/>
      <c r="C3" s="162" t="str">
        <f>CONCATENATE('1. INF. GENERAL'!B93," ",'1. INF. GENERAL'!D93)</f>
        <v>SIGLAS-P25-v01 Nombre del procedimiento 25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617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240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618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619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620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621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8.25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622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623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624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625</v>
      </c>
      <c r="B152" s="150"/>
      <c r="C152" s="162" t="s">
        <v>348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349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350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351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352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353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354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5B815-0715-4E15-975A-1B4DE130769C}">
  <sheetPr>
    <tabColor rgb="FFFF7575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1079</v>
      </c>
      <c r="B3" s="107"/>
      <c r="C3" s="92" t="str">
        <f>CONCATENATE('2-SIGLAS-P25'!B176," ",'2-SIGLAS-P25'!E176)</f>
        <v>IT01-v01-SIGLAS-P05-v01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1080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0.6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1081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91184-24DD-4EAE-ABD4-2EAD54B48BAE}">
  <sheetPr>
    <tabColor rgb="FFFF7575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1082</v>
      </c>
      <c r="B3" s="107"/>
      <c r="C3" s="92" t="str">
        <f>CONCATENATE('2-SIGLAS-P25'!B177," ",'2-SIGLAS-P25'!E177)</f>
        <v>IT02-v01-SIGLAS-P05-v01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1083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2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1084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B15A0-C422-447E-8B84-A8B4EFBF2B55}">
  <sheetPr>
    <tabColor rgb="FFFF7C80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626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91976-3FA4-4573-9F72-473128ACE021}">
  <sheetPr>
    <tabColor rgb="FFDEEBF7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671</v>
      </c>
      <c r="B3" s="150"/>
      <c r="C3" s="162" t="str">
        <f>CONCATENATE('1. INF. GENERAL'!B94," ",'1. INF. GENERAL'!D94)</f>
        <v>SIGLAS-P26-v01 Nombre del procedimiento 26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672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673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674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675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676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8.25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677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678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679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680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355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356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357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358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359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360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20C98-5CF4-4EAA-A817-24B106629E80}">
  <sheetPr>
    <tabColor rgb="FFDEEBF7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1085</v>
      </c>
      <c r="B3" s="107"/>
      <c r="C3" s="92" t="str">
        <f>CONCATENATE('2-SIGLAS-P26'!B176," ",'2-SIGLAS-P26'!E176)</f>
        <v>IT01-v01-SIGLAS-P06-v01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1086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0.6" customHeight="1" x14ac:dyDescent="0.3">
      <c r="A7" s="123" t="s">
        <v>361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1087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578B8-6D93-4F82-8823-237AFEB7AA86}">
  <sheetPr>
    <tabColor rgb="FFDEEBF7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1088</v>
      </c>
      <c r="B3" s="107"/>
      <c r="C3" s="92" t="str">
        <f>CONCATENATE('2-SIGLAS-P26'!B177," ",'2-SIGLAS-P26'!E177)</f>
        <v>IT02-v01-SIGLAS-P06-v01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1089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47.4" customHeight="1" x14ac:dyDescent="0.3">
      <c r="A7" s="123" t="s">
        <v>103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1090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 
Nombre de la instrucción de trabajo&amp;R&amp;"Arial,Normal"&amp;12Código
Rige: dd/mm/aaaa
Página &amp;P de &amp;N</oddHead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BE5D6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B12" sqref="B12:J12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11.44140625" style="1"/>
  </cols>
  <sheetData>
    <row r="1" spans="1:13" hidden="1" x14ac:dyDescent="0.3">
      <c r="A1" s="5">
        <v>3</v>
      </c>
      <c r="B1" s="5">
        <v>5</v>
      </c>
      <c r="C1" s="1">
        <v>9</v>
      </c>
      <c r="D1" s="1">
        <v>9</v>
      </c>
      <c r="E1" s="1">
        <v>22</v>
      </c>
      <c r="F1" s="1">
        <v>8</v>
      </c>
      <c r="G1" s="1">
        <v>8</v>
      </c>
      <c r="H1" s="1">
        <v>8</v>
      </c>
      <c r="I1" s="1">
        <v>16</v>
      </c>
      <c r="J1" s="1">
        <v>8</v>
      </c>
      <c r="K1" s="1">
        <v>8</v>
      </c>
      <c r="M1" s="13">
        <v>0.8</v>
      </c>
    </row>
    <row r="2" spans="1:13" ht="37.5" customHeight="1" x14ac:dyDescent="0.3"/>
    <row r="3" spans="1:13" x14ac:dyDescent="0.3">
      <c r="A3" s="150" t="s">
        <v>115</v>
      </c>
      <c r="B3" s="150"/>
      <c r="C3" s="162" t="str">
        <f>CONCATENATE('1. INF. GENERAL'!B70," ",'1. INF. GENERAL'!D70)</f>
        <v>SIGLAS-P02-v01 Nombre del procedimiento 2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116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117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118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119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120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121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122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123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212</v>
      </c>
      <c r="B152" s="150"/>
      <c r="C152" s="162" t="s">
        <v>319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332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333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334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ht="15.6" customHeight="1" x14ac:dyDescent="0.3">
      <c r="A176" s="31">
        <v>1</v>
      </c>
      <c r="B176" s="100" t="s">
        <v>328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ht="15.6" customHeight="1" x14ac:dyDescent="0.3">
      <c r="A177" s="31">
        <f t="shared" ref="A177:A185" si="3">A176+1</f>
        <v>2</v>
      </c>
      <c r="B177" s="100" t="s">
        <v>329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ht="15.6" customHeight="1" x14ac:dyDescent="0.3">
      <c r="A178" s="31">
        <f t="shared" si="3"/>
        <v>3</v>
      </c>
      <c r="B178" s="100" t="s">
        <v>330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sheetProtection formatRows="0" insertRows="0" autoFilter="0"/>
  <mergeCells count="234">
    <mergeCell ref="C44:G44"/>
    <mergeCell ref="H44:J44"/>
    <mergeCell ref="C45:G45"/>
    <mergeCell ref="C29:E29"/>
    <mergeCell ref="F29:J29"/>
    <mergeCell ref="C30:E30"/>
    <mergeCell ref="F30:J30"/>
    <mergeCell ref="C31:E31"/>
    <mergeCell ref="F31:J31"/>
    <mergeCell ref="C32:E32"/>
    <mergeCell ref="F32:J32"/>
    <mergeCell ref="C33:E33"/>
    <mergeCell ref="F33:J33"/>
    <mergeCell ref="H45:J45"/>
    <mergeCell ref="B21:K21"/>
    <mergeCell ref="B22:K22"/>
    <mergeCell ref="A24:B24"/>
    <mergeCell ref="C24:K24"/>
    <mergeCell ref="C26:E26"/>
    <mergeCell ref="F26:J26"/>
    <mergeCell ref="C27:E27"/>
    <mergeCell ref="F27:J27"/>
    <mergeCell ref="C28:E28"/>
    <mergeCell ref="F28:J28"/>
    <mergeCell ref="A3:B3"/>
    <mergeCell ref="C3:K3"/>
    <mergeCell ref="A5:B5"/>
    <mergeCell ref="C5:K5"/>
    <mergeCell ref="A7:K7"/>
    <mergeCell ref="B17:G17"/>
    <mergeCell ref="H17:K17"/>
    <mergeCell ref="B18:K18"/>
    <mergeCell ref="B20:G20"/>
    <mergeCell ref="H20:K20"/>
    <mergeCell ref="B9:J9"/>
    <mergeCell ref="B10:J10"/>
    <mergeCell ref="B11:J11"/>
    <mergeCell ref="B12:J12"/>
    <mergeCell ref="B13:J13"/>
    <mergeCell ref="B14:J14"/>
    <mergeCell ref="B15:J15"/>
    <mergeCell ref="B19:K19"/>
    <mergeCell ref="A38:B38"/>
    <mergeCell ref="C38:K38"/>
    <mergeCell ref="C41:G41"/>
    <mergeCell ref="H41:J41"/>
    <mergeCell ref="C34:E34"/>
    <mergeCell ref="C42:G42"/>
    <mergeCell ref="H42:J42"/>
    <mergeCell ref="C43:G43"/>
    <mergeCell ref="H43:J43"/>
    <mergeCell ref="B40:K40"/>
    <mergeCell ref="F34:J34"/>
    <mergeCell ref="C35:E35"/>
    <mergeCell ref="F35:J35"/>
    <mergeCell ref="C36:E36"/>
    <mergeCell ref="F36:J36"/>
    <mergeCell ref="C46:G46"/>
    <mergeCell ref="H46:J46"/>
    <mergeCell ref="A48:B48"/>
    <mergeCell ref="C48:K48"/>
    <mergeCell ref="C52:K52"/>
    <mergeCell ref="C53:K53"/>
    <mergeCell ref="C54:K54"/>
    <mergeCell ref="C55:K55"/>
    <mergeCell ref="C56:K56"/>
    <mergeCell ref="C50:K50"/>
    <mergeCell ref="C51:K51"/>
    <mergeCell ref="C57:K57"/>
    <mergeCell ref="C58:K58"/>
    <mergeCell ref="C59:K59"/>
    <mergeCell ref="C60:K60"/>
    <mergeCell ref="C61:K61"/>
    <mergeCell ref="C62:K62"/>
    <mergeCell ref="C63:K63"/>
    <mergeCell ref="C64:K64"/>
    <mergeCell ref="C65:K65"/>
    <mergeCell ref="C66:K66"/>
    <mergeCell ref="A94:B94"/>
    <mergeCell ref="C94:K94"/>
    <mergeCell ref="C96:K96"/>
    <mergeCell ref="C67:K67"/>
    <mergeCell ref="C68:K68"/>
    <mergeCell ref="C69:K69"/>
    <mergeCell ref="C70:K70"/>
    <mergeCell ref="C71:K71"/>
    <mergeCell ref="C72:K72"/>
    <mergeCell ref="C73:K73"/>
    <mergeCell ref="C74:K74"/>
    <mergeCell ref="C75:K75"/>
    <mergeCell ref="C85:K85"/>
    <mergeCell ref="C86:K86"/>
    <mergeCell ref="C87:K87"/>
    <mergeCell ref="C88:K88"/>
    <mergeCell ref="C89:K89"/>
    <mergeCell ref="C90:K90"/>
    <mergeCell ref="C91:K91"/>
    <mergeCell ref="C92:K92"/>
    <mergeCell ref="C76:K76"/>
    <mergeCell ref="C77:K77"/>
    <mergeCell ref="C78:K78"/>
    <mergeCell ref="C97:K97"/>
    <mergeCell ref="C99:K99"/>
    <mergeCell ref="C100:K100"/>
    <mergeCell ref="C101:K101"/>
    <mergeCell ref="C98:K98"/>
    <mergeCell ref="A117:B117"/>
    <mergeCell ref="C117:K117"/>
    <mergeCell ref="C79:K79"/>
    <mergeCell ref="C80:K80"/>
    <mergeCell ref="C81:K81"/>
    <mergeCell ref="C82:K82"/>
    <mergeCell ref="C83:K83"/>
    <mergeCell ref="C84:K84"/>
    <mergeCell ref="B119:H119"/>
    <mergeCell ref="J119:K119"/>
    <mergeCell ref="B120:H120"/>
    <mergeCell ref="J120:K120"/>
    <mergeCell ref="B121:H121"/>
    <mergeCell ref="J121:K121"/>
    <mergeCell ref="C102:K102"/>
    <mergeCell ref="C103:K103"/>
    <mergeCell ref="C104:K104"/>
    <mergeCell ref="C106:K106"/>
    <mergeCell ref="C107:K107"/>
    <mergeCell ref="C108:K108"/>
    <mergeCell ref="C109:K109"/>
    <mergeCell ref="A111:B111"/>
    <mergeCell ref="C111:K111"/>
    <mergeCell ref="A113:K115"/>
    <mergeCell ref="C105:K105"/>
    <mergeCell ref="B122:H122"/>
    <mergeCell ref="J122:K122"/>
    <mergeCell ref="B123:H123"/>
    <mergeCell ref="J123:K123"/>
    <mergeCell ref="B124:H124"/>
    <mergeCell ref="J124:K124"/>
    <mergeCell ref="B125:H125"/>
    <mergeCell ref="J125:K125"/>
    <mergeCell ref="B126:H126"/>
    <mergeCell ref="J126:K126"/>
    <mergeCell ref="B127:H127"/>
    <mergeCell ref="J127:K127"/>
    <mergeCell ref="B128:H128"/>
    <mergeCell ref="J128:K128"/>
    <mergeCell ref="B129:H129"/>
    <mergeCell ref="J129:K129"/>
    <mergeCell ref="B130:H130"/>
    <mergeCell ref="J130:K130"/>
    <mergeCell ref="B131:H131"/>
    <mergeCell ref="J131:K131"/>
    <mergeCell ref="B132:H132"/>
    <mergeCell ref="J132:K132"/>
    <mergeCell ref="B133:H133"/>
    <mergeCell ref="J133:K133"/>
    <mergeCell ref="B134:H134"/>
    <mergeCell ref="J134:K134"/>
    <mergeCell ref="B135:H135"/>
    <mergeCell ref="J135:K135"/>
    <mergeCell ref="B136:H136"/>
    <mergeCell ref="J136:K136"/>
    <mergeCell ref="B137:H137"/>
    <mergeCell ref="J137:K137"/>
    <mergeCell ref="B138:H138"/>
    <mergeCell ref="J138:K138"/>
    <mergeCell ref="B139:H139"/>
    <mergeCell ref="J139:K139"/>
    <mergeCell ref="B140:H140"/>
    <mergeCell ref="J140:K140"/>
    <mergeCell ref="B141:H141"/>
    <mergeCell ref="J141:K141"/>
    <mergeCell ref="B142:H142"/>
    <mergeCell ref="J142:K142"/>
    <mergeCell ref="B143:H143"/>
    <mergeCell ref="J143:K143"/>
    <mergeCell ref="B144:H144"/>
    <mergeCell ref="J144:K144"/>
    <mergeCell ref="A145:K145"/>
    <mergeCell ref="A147:B147"/>
    <mergeCell ref="C147:K147"/>
    <mergeCell ref="B166:D166"/>
    <mergeCell ref="E166:K166"/>
    <mergeCell ref="B159:D159"/>
    <mergeCell ref="B160:D160"/>
    <mergeCell ref="B161:D161"/>
    <mergeCell ref="B162:D162"/>
    <mergeCell ref="A148:K150"/>
    <mergeCell ref="A152:B152"/>
    <mergeCell ref="C152:K152"/>
    <mergeCell ref="A154:K154"/>
    <mergeCell ref="B163:D163"/>
    <mergeCell ref="B164:D164"/>
    <mergeCell ref="B165:D165"/>
    <mergeCell ref="A158:K158"/>
    <mergeCell ref="E159:K159"/>
    <mergeCell ref="E160:K160"/>
    <mergeCell ref="E161:K161"/>
    <mergeCell ref="E162:K162"/>
    <mergeCell ref="E163:K163"/>
    <mergeCell ref="E164:K164"/>
    <mergeCell ref="E165:K165"/>
    <mergeCell ref="B178:D178"/>
    <mergeCell ref="E178:J178"/>
    <mergeCell ref="B167:D167"/>
    <mergeCell ref="E167:K167"/>
    <mergeCell ref="B168:D168"/>
    <mergeCell ref="E168:K168"/>
    <mergeCell ref="B169:D169"/>
    <mergeCell ref="E169:K169"/>
    <mergeCell ref="A170:K170"/>
    <mergeCell ref="B184:D184"/>
    <mergeCell ref="E184:J184"/>
    <mergeCell ref="B185:D185"/>
    <mergeCell ref="E185:J185"/>
    <mergeCell ref="A186:K186"/>
    <mergeCell ref="B156:K156"/>
    <mergeCell ref="B172:K172"/>
    <mergeCell ref="B179:D179"/>
    <mergeCell ref="E179:J179"/>
    <mergeCell ref="B180:D180"/>
    <mergeCell ref="E180:J180"/>
    <mergeCell ref="B181:D181"/>
    <mergeCell ref="E181:J181"/>
    <mergeCell ref="B182:D182"/>
    <mergeCell ref="E182:J182"/>
    <mergeCell ref="B183:D183"/>
    <mergeCell ref="E183:J183"/>
    <mergeCell ref="A174:K174"/>
    <mergeCell ref="B175:D175"/>
    <mergeCell ref="E175:J175"/>
    <mergeCell ref="B176:D176"/>
    <mergeCell ref="E176:J176"/>
    <mergeCell ref="B177:D177"/>
    <mergeCell ref="E177:J177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drawing r:id="rId2"/>
  <legacyDrawingHF r:id="rId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B5EB4-83BE-4AB9-8DA4-EB1037CF2017}">
  <sheetPr>
    <tabColor rgb="FFDEEBF7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681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D1F0D-D65F-4644-B986-6047A08A7EDA}">
  <sheetPr>
    <tabColor rgb="FFFBE5D6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726</v>
      </c>
      <c r="B3" s="150"/>
      <c r="C3" s="162" t="str">
        <f>CONCATENATE('1. INF. GENERAL'!B95," ",'1. INF. GENERAL'!D95)</f>
        <v>SIGLAS-P27-v01 Nombre del procedimiento 27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727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728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729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730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731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732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733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734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735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362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363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364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365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366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367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62992125984251968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1E125-3873-4470-8AAA-BB29B01B73DB}">
  <sheetPr>
    <tabColor rgb="FFFBE5D6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1091</v>
      </c>
      <c r="B3" s="107"/>
      <c r="C3" s="92" t="str">
        <f>CONCATENATE('2-SIGLAS-P27'!B176," ",'2-SIGLAS-P27'!E176)</f>
        <v>IT01-v01-SIGLAS-P07-v01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1092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2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1093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DA4B8-DD54-4A04-8C09-6BAAEDE6FDEF}">
  <sheetPr>
    <tabColor rgb="FFFBE5D6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1094</v>
      </c>
      <c r="B3" s="107"/>
      <c r="C3" s="92" t="str">
        <f>CONCATENATE('2-SIGLAS-P27'!B177," ",'2-SIGLAS-P27'!E177)</f>
        <v>IT02-v01-SIGLAS-P07-v01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1095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1.95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1096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A3FE8-8DD0-48FE-9B2B-6B8AE136A247}">
  <sheetPr>
    <tabColor theme="5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736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42D50-335A-4062-B7EB-E8AF4E7BDEC2}">
  <sheetPr>
    <tabColor rgb="FFFFF2CC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781</v>
      </c>
      <c r="B3" s="150"/>
      <c r="C3" s="162" t="str">
        <f>CONCATENATE('1. INF. GENERAL'!B96," ",'1. INF. GENERAL'!D96)</f>
        <v>SIGLAS-P28-v01 Nombre del procedimiento 28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782</v>
      </c>
      <c r="B5" s="150"/>
      <c r="C5" s="162" t="s">
        <v>69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1.2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240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783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784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785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1388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1389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1390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298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786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787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788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789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790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369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370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371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372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373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374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50"/>
      <c r="F185" s="150"/>
      <c r="G185" s="151"/>
      <c r="H185" s="151"/>
      <c r="I185" s="151"/>
      <c r="J185" s="151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5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F185"/>
    <mergeCell ref="G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4601D-C0B3-49AA-A044-D5BF045AB2A5}">
  <sheetPr>
    <tabColor rgb="FFFFF2CC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1097</v>
      </c>
      <c r="B3" s="107"/>
      <c r="C3" s="92" t="str">
        <f>CONCATENATE('2-SIGLAS-P28'!B176," ",'2-SIGLAS-P28'!E176)</f>
        <v>IT01-v01-SIGLAS-P08-v01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1098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1.95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1099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E8B35-7C8C-49CB-9C9A-6E19ABA83BDF}">
  <sheetPr>
    <tabColor rgb="FFFFF2CC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1100</v>
      </c>
      <c r="B3" s="107"/>
      <c r="C3" s="92" t="str">
        <f>CONCATENATE('2-SIGLAS-P28'!B177," ",'2-SIGLAS-P28'!E177)</f>
        <v>IT02-v01-SIGLAS-P08-v01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1101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1.95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1102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</oddHeader>
  </headerFooter>
  <drawing r:id="rId2"/>
  <legacyDrawingHF r:id="rId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3F564-191A-4726-B32D-200C811060B9}">
  <sheetPr>
    <tabColor theme="7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791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0B6EE-8470-4C47-9D88-FA02B65EC6FB}">
  <sheetPr>
    <tabColor rgb="FFE2F0D9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836</v>
      </c>
      <c r="B3" s="150"/>
      <c r="C3" s="162" t="str">
        <f>CONCATENATE('1. INF. GENERAL'!B97," ",'1. INF. GENERAL'!D97)</f>
        <v>SIGLAS-P29-v01 Nombre del procedimiento 29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837</v>
      </c>
      <c r="B5" s="150"/>
      <c r="C5" s="162" t="s">
        <v>69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838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839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840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841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842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843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844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845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375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376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377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378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379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380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BE5D6"/>
  </sheetPr>
  <dimension ref="A1:AMI52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11.4414062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941</v>
      </c>
      <c r="B3" s="107"/>
      <c r="C3" s="92" t="str">
        <f>CONCATENATE('2-SIGLAS-P02'!B176," ",'2-SIGLAS-P02'!E176)</f>
        <v>IT01-v01-SIGLAS-P02-v01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942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0.6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943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</sheetData>
  <sheetProtection formatRows="0" insertRows="0"/>
  <mergeCells count="49">
    <mergeCell ref="B9:F9"/>
    <mergeCell ref="B10:F10"/>
    <mergeCell ref="B11:F11"/>
    <mergeCell ref="B12:F12"/>
    <mergeCell ref="B13:F13"/>
    <mergeCell ref="A3:B3"/>
    <mergeCell ref="C3:G3"/>
    <mergeCell ref="A5:B5"/>
    <mergeCell ref="C5:G5"/>
    <mergeCell ref="A7:G7"/>
    <mergeCell ref="B14:F14"/>
    <mergeCell ref="B15:F15"/>
    <mergeCell ref="B17:E17"/>
    <mergeCell ref="F17:G17"/>
    <mergeCell ref="B18:G18"/>
    <mergeCell ref="B19:G19"/>
    <mergeCell ref="B20:E20"/>
    <mergeCell ref="F20:G20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33:G33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51:G51"/>
    <mergeCell ref="A52:G52"/>
    <mergeCell ref="B46:G46"/>
    <mergeCell ref="B47:G47"/>
    <mergeCell ref="B48:G48"/>
    <mergeCell ref="B49:G49"/>
    <mergeCell ref="B50:G50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ignoredErrors>
    <ignoredError sqref="A28:A51" unlockedFormula="1"/>
  </ignoredErrors>
  <drawing r:id="rId2"/>
  <legacyDrawingHF r:id="rId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9410F-37BF-413A-8DCB-BCF4926A8F34}">
  <sheetPr>
    <tabColor rgb="FFE2F0D9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1103</v>
      </c>
      <c r="B3" s="107"/>
      <c r="C3" s="92" t="str">
        <f>CONCATENATE('2-SIGLAS-P29'!B176," ",'2-SIGLAS-P29'!E176)</f>
        <v>IT01-v01-SIGLAS-P09-v01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1104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2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1105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</oddHeader>
  </headerFooter>
  <drawing r:id="rId2"/>
  <legacyDrawingHF r:id="rId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262ED-7C7B-413B-9444-9CDE98BAD935}">
  <sheetPr>
    <tabColor rgb="FFE2F0D9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1106</v>
      </c>
      <c r="B3" s="107"/>
      <c r="C3" s="92" t="str">
        <f>CONCATENATE('2-SIGLAS-P29'!B177," ",'2-SIGLAS-P29'!E177)</f>
        <v>IT02-v01-SIGLAS-P09-v01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1107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1.95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1108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D7D47-7D91-4C12-83CD-08C6CBD2248B}">
  <sheetPr>
    <tabColor theme="9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846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F4411-DBDE-4112-98D5-D44D1DEAE29A}">
  <sheetPr>
    <tabColor rgb="FFFF7575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891</v>
      </c>
      <c r="B3" s="150"/>
      <c r="C3" s="162" t="str">
        <f>CONCATENATE('1. INF. GENERAL'!B98," ",'1. INF. GENERAL'!D98)</f>
        <v>SIGLAS-P30-v01 Nombre del procedimiento 30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892</v>
      </c>
      <c r="B5" s="150"/>
      <c r="C5" s="162" t="s">
        <v>69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893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894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895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896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897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898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899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900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381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382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383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316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317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318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50F03-A85F-4608-836A-0CC49E83F4E2}">
  <sheetPr>
    <tabColor rgb="FFFF7575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5.6640625" style="5" customWidth="1"/>
    <col min="2" max="2" width="6.8867187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1109</v>
      </c>
      <c r="B3" s="107"/>
      <c r="C3" s="92" t="str">
        <f>CONCATENATE('2-SIGLAS-P30'!B176," ",'2-SIGLAS-P30'!E176)</f>
        <v>IT01-v01-SIGLAS-P10-v01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1110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1.95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1111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72BD4-3553-4156-9593-E72117A3925E}">
  <sheetPr>
    <tabColor rgb="FFFF7575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5.6640625" style="5" customWidth="1"/>
    <col min="2" max="2" width="6.8867187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1112</v>
      </c>
      <c r="B3" s="107"/>
      <c r="C3" s="92" t="str">
        <f>CONCATENATE('2-SIGLAS-P30'!B177," ",'2-SIGLAS-P30'!E177)</f>
        <v>IT02-v01-SIGLAS-P10-v01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1113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2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1114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C4AFB-B68B-4CD7-B4B1-914ECFA8F3B9}">
  <sheetPr>
    <tabColor rgb="FFFF7C80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901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F57FE-9161-47D4-9492-EA188B6A119A}">
  <sheetPr>
    <tabColor rgb="FFDEEBF7"/>
  </sheetPr>
  <dimension ref="A1:AMI187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4.6640625" style="5" customWidth="1"/>
    <col min="3" max="3" width="9.6640625" style="1" customWidth="1"/>
    <col min="4" max="4" width="11.10937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5</v>
      </c>
      <c r="C1" s="1">
        <v>9</v>
      </c>
      <c r="D1" s="1">
        <v>9</v>
      </c>
      <c r="E1" s="1">
        <v>22</v>
      </c>
      <c r="F1" s="1">
        <v>8</v>
      </c>
      <c r="G1" s="1">
        <v>8</v>
      </c>
      <c r="H1" s="1">
        <v>8</v>
      </c>
      <c r="I1" s="1">
        <v>16</v>
      </c>
      <c r="J1" s="1">
        <v>8</v>
      </c>
      <c r="K1" s="1">
        <v>8</v>
      </c>
      <c r="M1" s="13">
        <v>0.8</v>
      </c>
    </row>
    <row r="2" spans="1:13" ht="37.5" customHeight="1" x14ac:dyDescent="0.3"/>
    <row r="3" spans="1:13" x14ac:dyDescent="0.3">
      <c r="A3" s="150" t="s">
        <v>407</v>
      </c>
      <c r="B3" s="150"/>
      <c r="C3" s="162" t="str">
        <f>CONCATENATE('1. INF. GENERAL'!B99," ",'1. INF. GENERAL'!D99)</f>
        <v>SIGLAS-P31-v01 Nombre del procedimiento 31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408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312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34"/>
      <c r="B8" s="34"/>
      <c r="C8" s="21"/>
      <c r="D8" s="21"/>
      <c r="E8" s="21"/>
      <c r="F8" s="21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409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410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295</v>
      </c>
      <c r="I41" s="170"/>
      <c r="J41" s="170"/>
      <c r="K41" s="153"/>
    </row>
    <row r="42" spans="1:11" x14ac:dyDescent="0.3">
      <c r="A42" s="34"/>
      <c r="B42" s="31">
        <v>1</v>
      </c>
      <c r="C42" s="115"/>
      <c r="D42" s="116"/>
      <c r="E42" s="116"/>
      <c r="F42" s="116"/>
      <c r="G42" s="117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411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412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413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414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415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416</v>
      </c>
      <c r="B152" s="150"/>
      <c r="C152" s="162" t="s">
        <v>314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313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15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323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324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325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320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321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322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  <row r="187" spans="1:11" ht="9.9" customHeight="1" x14ac:dyDescent="0.3"/>
  </sheetData>
  <sheetProtection formatRows="0" insertRows="0" insertHyperlinks="0" autoFilter="0"/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drawing r:id="rId2"/>
  <legacyDrawingHF r:id="rId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083FD-AF20-4835-A394-F31619B6FAC1}">
  <sheetPr>
    <tabColor rgb="FFDEEBF7"/>
  </sheetPr>
  <dimension ref="A1:AMI52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14</v>
      </c>
      <c r="D1" s="1">
        <v>14</v>
      </c>
      <c r="E1" s="1">
        <v>14</v>
      </c>
      <c r="F1" s="1">
        <v>32</v>
      </c>
      <c r="G1" s="1">
        <v>14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1115</v>
      </c>
      <c r="B3" s="107"/>
      <c r="C3" s="92" t="str">
        <f>CONCATENATE('2-SIGLAS-P31'!B176," ",'2-SIGLAS-P31'!E176)</f>
        <v>IT01-v01-SIGLAS-P01-v01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1116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4.950000000000003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1117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</sheetData>
  <sheetProtection formatRows="0" insertRows="0" autoFilter="0"/>
  <mergeCells count="49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E31A-2F98-40C9-9165-6B21FE3D564F}">
  <sheetPr>
    <tabColor rgb="FFDEEBF7"/>
  </sheetPr>
  <dimension ref="A1:AMI52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14</v>
      </c>
      <c r="D1" s="1">
        <v>14</v>
      </c>
      <c r="E1" s="1">
        <v>14</v>
      </c>
      <c r="F1" s="1">
        <v>32</v>
      </c>
      <c r="G1" s="1">
        <v>14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1118</v>
      </c>
      <c r="B3" s="107"/>
      <c r="C3" s="92" t="str">
        <f>CONCATENATE('2-SIGLAS-P31'!B177," ",'2-SIGLAS-P31'!E177)</f>
        <v>IT02-v01-SIGLAS-P01-v01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1119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29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1120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</sheetData>
  <sheetProtection formatRows="0" insertRows="0" autoFilter="0"/>
  <mergeCells count="49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BE5D6"/>
  </sheetPr>
  <dimension ref="A1:AMI52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944</v>
      </c>
      <c r="B3" s="107"/>
      <c r="C3" s="92" t="str">
        <f>CONCATENATE('2-SIGLAS-P02'!B177," ",'2-SIGLAS-P02'!E177)</f>
        <v>IT02-v01-SIGLAS-P02-v01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945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3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946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</sheetData>
  <sheetProtection formatRows="0" insertRows="0"/>
  <mergeCells count="49">
    <mergeCell ref="B45:G45"/>
    <mergeCell ref="B34:G34"/>
    <mergeCell ref="B35:G35"/>
    <mergeCell ref="B36:G36"/>
    <mergeCell ref="B37:G37"/>
    <mergeCell ref="B38:G38"/>
    <mergeCell ref="B39:G39"/>
    <mergeCell ref="B40:G40"/>
    <mergeCell ref="A52:G52"/>
    <mergeCell ref="B46:G46"/>
    <mergeCell ref="B47:G47"/>
    <mergeCell ref="B48:G48"/>
    <mergeCell ref="B49:G49"/>
    <mergeCell ref="B50:G50"/>
    <mergeCell ref="B51:G51"/>
    <mergeCell ref="B26:G26"/>
    <mergeCell ref="B41:G41"/>
    <mergeCell ref="B42:G42"/>
    <mergeCell ref="B43:G43"/>
    <mergeCell ref="B44:G44"/>
    <mergeCell ref="B33:G33"/>
    <mergeCell ref="B32:G32"/>
    <mergeCell ref="B27:G27"/>
    <mergeCell ref="B28:G28"/>
    <mergeCell ref="B29:G29"/>
    <mergeCell ref="B30:G30"/>
    <mergeCell ref="B31:G31"/>
    <mergeCell ref="B21:G21"/>
    <mergeCell ref="B22:G22"/>
    <mergeCell ref="A24:B24"/>
    <mergeCell ref="C24:G24"/>
    <mergeCell ref="B15:F15"/>
    <mergeCell ref="B17:E17"/>
    <mergeCell ref="F17:G17"/>
    <mergeCell ref="B18:G18"/>
    <mergeCell ref="B19:G19"/>
    <mergeCell ref="B20:E20"/>
    <mergeCell ref="F20:G20"/>
    <mergeCell ref="A3:B3"/>
    <mergeCell ref="C3:G3"/>
    <mergeCell ref="A5:B5"/>
    <mergeCell ref="C5:G5"/>
    <mergeCell ref="A7:G7"/>
    <mergeCell ref="B14:F14"/>
    <mergeCell ref="B9:F9"/>
    <mergeCell ref="B10:F10"/>
    <mergeCell ref="B11:F11"/>
    <mergeCell ref="B12:F12"/>
    <mergeCell ref="B13:F13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ignoredErrors>
    <ignoredError sqref="A28:A51" unlockedFormula="1"/>
  </ignoredErrors>
  <drawing r:id="rId2"/>
  <legacyDrawingHF r:id="rId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ABD2E-5C91-452D-B5B3-E27DA64D9A1B}">
  <sheetPr>
    <tabColor rgb="FFDEEBF7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27</v>
      </c>
      <c r="B1" s="5">
        <v>27</v>
      </c>
      <c r="C1" s="5">
        <v>27</v>
      </c>
      <c r="D1" s="1">
        <v>27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417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sheetProtection formatRows="0" insertRows="0"/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C40FD-74B5-483D-B875-13C7E1DFB914}">
  <sheetPr>
    <tabColor rgb="FFFBE5D6"/>
  </sheetPr>
  <dimension ref="A1:AMI186"/>
  <sheetViews>
    <sheetView view="pageBreakPreview" topLeftCell="A2" zoomScaleNormal="100" zoomScaleSheetLayoutView="100" workbookViewId="0">
      <pane ySplit="2" topLeftCell="A7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5</v>
      </c>
      <c r="C1" s="1">
        <v>9</v>
      </c>
      <c r="D1" s="1">
        <v>9</v>
      </c>
      <c r="E1" s="1">
        <v>22</v>
      </c>
      <c r="F1" s="1">
        <v>8</v>
      </c>
      <c r="G1" s="1">
        <v>8</v>
      </c>
      <c r="H1" s="1">
        <v>8</v>
      </c>
      <c r="I1" s="1">
        <v>16</v>
      </c>
      <c r="J1" s="1">
        <v>8</v>
      </c>
      <c r="K1" s="1">
        <v>8</v>
      </c>
      <c r="M1" s="13">
        <v>0.8</v>
      </c>
    </row>
    <row r="2" spans="1:13" ht="37.5" customHeight="1" x14ac:dyDescent="0.3"/>
    <row r="3" spans="1:13" x14ac:dyDescent="0.3">
      <c r="A3" s="150" t="s">
        <v>462</v>
      </c>
      <c r="B3" s="150"/>
      <c r="C3" s="162" t="str">
        <f>CONCATENATE('1. INF. GENERAL'!B100," ",'1. INF. GENERAL'!D100)</f>
        <v>SIGLAS-P32-v01 Nombre del procedimiento 32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463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464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465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466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467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468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469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470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471</v>
      </c>
      <c r="B152" s="150"/>
      <c r="C152" s="162" t="s">
        <v>319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332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333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334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ht="15.6" customHeight="1" x14ac:dyDescent="0.3">
      <c r="A176" s="31">
        <v>1</v>
      </c>
      <c r="B176" s="100" t="s">
        <v>328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ht="15.6" customHeight="1" x14ac:dyDescent="0.3">
      <c r="A177" s="31">
        <f t="shared" ref="A177:A185" si="3">A176+1</f>
        <v>2</v>
      </c>
      <c r="B177" s="100" t="s">
        <v>329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ht="15.6" customHeight="1" x14ac:dyDescent="0.3">
      <c r="A178" s="31">
        <f t="shared" si="3"/>
        <v>3</v>
      </c>
      <c r="B178" s="100" t="s">
        <v>330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sheetProtection formatRows="0" insertRows="0" autoFilter="0"/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drawing r:id="rId2"/>
  <legacyDrawingHF r:id="rId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D4C23-4A7D-4D43-8651-E4B487DB27DA}">
  <sheetPr>
    <tabColor rgb="FFFBE5D6"/>
  </sheetPr>
  <dimension ref="A1:AMI52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1121</v>
      </c>
      <c r="B3" s="107"/>
      <c r="C3" s="92" t="str">
        <f>CONCATENATE('2-SIGLAS-P32'!B176," ",'2-SIGLAS-P32'!E176)</f>
        <v>IT01-v01-SIGLAS-P02-v01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1122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0.6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1123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</sheetData>
  <sheetProtection formatRows="0" insertRows="0"/>
  <mergeCells count="49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1D0C7-4ABC-4C65-A394-AB874EF7CEBB}">
  <sheetPr>
    <tabColor rgb="FFFBE5D6"/>
  </sheetPr>
  <dimension ref="A1:AMI52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1124</v>
      </c>
      <c r="B3" s="107"/>
      <c r="C3" s="92" t="str">
        <f>CONCATENATE('2-SIGLAS-P32'!B177," ",'2-SIGLAS-P32'!E177)</f>
        <v>IT02-v01-SIGLAS-P02-v01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1125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3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1126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</sheetData>
  <sheetProtection formatRows="0" insertRows="0"/>
  <mergeCells count="49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133E5-F9E0-4276-8C5E-07ED96EE0D07}">
  <sheetPr>
    <tabColor theme="5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472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sheetProtection formatRows="0" insertRows="0" deleteRows="0"/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5F6D8-C71E-410C-8C37-D22ED7B6874C}">
  <sheetPr>
    <tabColor rgb="FFFFF2CC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517</v>
      </c>
      <c r="B3" s="150"/>
      <c r="C3" s="162" t="str">
        <f>CONCATENATE('1. INF. GENERAL'!B101," ",'1. INF. GENERAL'!D101)</f>
        <v>SIGLAS-P33-v01 Nombre del procedimiento 33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518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240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519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520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521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522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523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524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525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526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336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337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338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339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340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341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sheetProtection formatRows="0" insertRows="0" autoFilter="0"/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</oddHeader>
  </headerFooter>
  <rowBreaks count="1" manualBreakCount="1">
    <brk id="145" max="16383" man="1"/>
  </rowBreaks>
  <drawing r:id="rId2"/>
  <legacyDrawingHF r:id="rId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6E244-6234-47A4-A1A0-255EFFFEF70C}">
  <sheetPr>
    <tabColor rgb="FFFFF2CC"/>
  </sheetPr>
  <dimension ref="A1:AMI53"/>
  <sheetViews>
    <sheetView view="pageBreakPreview" topLeftCell="A2" zoomScale="98" zoomScaleNormal="100" zoomScaleSheetLayoutView="98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1127</v>
      </c>
      <c r="B3" s="107"/>
      <c r="C3" s="92" t="str">
        <f>CONCATENATE('2-SIGLAS-P33'!B176," ",'2-SIGLAS-P33'!E176)</f>
        <v>IT01-v01-SIGLAS-P03-v01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1128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2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1129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79385-1486-46AA-9B13-20AC8FCCE5B0}">
  <sheetPr>
    <tabColor rgb="FFFFF2CC"/>
  </sheetPr>
  <dimension ref="A1:AMI53"/>
  <sheetViews>
    <sheetView view="pageBreakPreview" topLeftCell="A2" zoomScale="98" zoomScaleNormal="100" zoomScaleSheetLayoutView="98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1130</v>
      </c>
      <c r="B3" s="107"/>
      <c r="C3" s="92" t="str">
        <f>CONCATENATE('2-SIGLAS-P33'!B177," ",'2-SIGLAS-P33'!E177)</f>
        <v>IT02-v01-SIGLAS-P03-v01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1131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3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1132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AE07C-4A27-471B-A7FD-471E09ED1722}">
  <sheetPr>
    <tabColor theme="7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527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EBEF0-45AB-41CC-9B09-4E860D06B431}">
  <sheetPr>
    <tabColor rgb="FFE2F0D9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572</v>
      </c>
      <c r="B3" s="150"/>
      <c r="C3" s="162" t="str">
        <f>CONCATENATE('1. INF. GENERAL'!B102," ",'1. INF. GENERAL'!D102)</f>
        <v>SIGLAS-P34-v01 Nombre del procedimiento 34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573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574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575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576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577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578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6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579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580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581</v>
      </c>
      <c r="B152" s="150"/>
      <c r="C152" s="162" t="s">
        <v>319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342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343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344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345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346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347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124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sheetProtection formatRows="0" insertRows="0" deleteRows="0"/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1A435-16E7-4A45-A3E2-1F6B6DDE3062}">
  <sheetPr>
    <tabColor rgb="FFE2F0D9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1133</v>
      </c>
      <c r="B3" s="107"/>
      <c r="C3" s="92" t="str">
        <f>CONCATENATE('2-SIGLAS-P34'!B176," ",'2-SIGLAS-P34'!E176)</f>
        <v>IT01-v01-SIGLAS-P04-v01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1134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0.6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1135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
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1F1F9-C3EB-41BD-9E55-A6E36341744F}">
  <sheetPr>
    <tabColor rgb="FFE2F0D9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1136</v>
      </c>
      <c r="B3" s="107"/>
      <c r="C3" s="92" t="str">
        <f>CONCATENATE('2-SIGLAS-P34'!B177," ",'2-SIGLAS-P34'!E177)</f>
        <v>IT02-v01-SIGLAS-P04-v01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1137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3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1138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
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4197D-16A0-4E8B-9B6F-F6945DA64D57}">
  <sheetPr>
    <tabColor theme="9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582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A58DD-EF98-4E0C-8A92-2FE469C50E09}">
  <sheetPr>
    <tabColor rgb="FFFF7575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627</v>
      </c>
      <c r="B3" s="150"/>
      <c r="C3" s="162" t="str">
        <f>CONCATENATE('1. INF. GENERAL'!B103," ",'1. INF. GENERAL'!D103)</f>
        <v>SIGLAS-P35-v01 Nombre del procedimiento 35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628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240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629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630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631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632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8.25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633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634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635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636</v>
      </c>
      <c r="B152" s="150"/>
      <c r="C152" s="162" t="s">
        <v>348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349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350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351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352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353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354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8ED02-646A-46C0-9D13-CF44501F894C}">
  <sheetPr>
    <tabColor rgb="FFFF7575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1139</v>
      </c>
      <c r="B3" s="107"/>
      <c r="C3" s="92" t="str">
        <f>CONCATENATE('2-SIGLAS-P35'!B176," ",'2-SIGLAS-P35'!E176)</f>
        <v>IT01-v01-SIGLAS-P05-v01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1140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0.6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1141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337C6-9314-454A-955F-A0DD4F14F96D}">
  <sheetPr>
    <tabColor rgb="FFFF7575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1142</v>
      </c>
      <c r="B3" s="107"/>
      <c r="C3" s="92" t="str">
        <f>CONCATENATE('2-SIGLAS-P35'!B177," ",'2-SIGLAS-P35'!E177)</f>
        <v>IT02-v01-SIGLAS-P05-v01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1143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2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1144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DD340-D73D-4EB0-AE78-F06273977EB3}">
  <sheetPr>
    <tabColor rgb="FFFF7C80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637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E09E4-7A5D-4CC1-A2CB-499EA35D6A7E}">
  <sheetPr>
    <tabColor rgb="FFDEEBF7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682</v>
      </c>
      <c r="B3" s="150"/>
      <c r="C3" s="162" t="str">
        <f>CONCATENATE('1. INF. GENERAL'!B104," ",'1. INF. GENERAL'!D104)</f>
        <v>SIGLAS-P36-v01 Nombre del procedimiento 36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683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684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685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686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687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8.25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688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689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690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691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355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356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357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358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359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360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</oddHeader>
  </headerFooter>
  <rowBreaks count="1" manualBreakCount="1">
    <brk id="145" max="16383" man="1"/>
  </rowBreaks>
  <drawing r:id="rId2"/>
  <legacyDrawingHF r:id="rId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C6FDA-9EA4-4D9A-BC07-CEE303DF1C4F}">
  <sheetPr>
    <tabColor rgb="FFDEEBF7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1145</v>
      </c>
      <c r="B3" s="107"/>
      <c r="C3" s="92" t="str">
        <f>CONCATENATE('2-SIGLAS-P36'!B176," ",'2-SIGLAS-P36'!E176)</f>
        <v>IT01-v01-SIGLAS-P06-v01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1146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0.6" customHeight="1" x14ac:dyDescent="0.3">
      <c r="A7" s="123" t="s">
        <v>361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1147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EEF82-11CC-49B6-8059-6C320FD7E1A3}">
  <sheetPr>
    <tabColor rgb="FFDEEBF7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1148</v>
      </c>
      <c r="B3" s="107"/>
      <c r="C3" s="92" t="str">
        <f>CONCATENATE('2-SIGLAS-P36'!B177," ",'2-SIGLAS-P36'!E177)</f>
        <v>IT02-v01-SIGLAS-P06-v01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1149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47.4" customHeight="1" x14ac:dyDescent="0.3">
      <c r="A7" s="123" t="s">
        <v>103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1150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 
Nombre de la instrucción de trabajo&amp;R&amp;"Arial,Normal"&amp;12Código
Rige: dd/mm/aaaa
Página &amp;P de &amp;N</oddHead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2CC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C3" sqref="C3:K3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11.4414062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125</v>
      </c>
      <c r="B3" s="150"/>
      <c r="C3" s="162" t="str">
        <f>CONCATENATE('1. INF. GENERAL'!B71," ",'1. INF. GENERAL'!D71)</f>
        <v>SIGLAS-P03-v01 Nombre del procedimiento 3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126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240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127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128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129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130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131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132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133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213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336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337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338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339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340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341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sheetProtection formatRows="0" insertRows="0" autoFilter="0"/>
  <mergeCells count="234">
    <mergeCell ref="C85:K85"/>
    <mergeCell ref="C86:K86"/>
    <mergeCell ref="C87:K87"/>
    <mergeCell ref="C88:K88"/>
    <mergeCell ref="C89:K89"/>
    <mergeCell ref="C90:K90"/>
    <mergeCell ref="C91:K91"/>
    <mergeCell ref="F29:J29"/>
    <mergeCell ref="C30:E30"/>
    <mergeCell ref="F30:J30"/>
    <mergeCell ref="C33:E33"/>
    <mergeCell ref="F33:J33"/>
    <mergeCell ref="C34:E34"/>
    <mergeCell ref="F34:J34"/>
    <mergeCell ref="C35:E35"/>
    <mergeCell ref="C65:K65"/>
    <mergeCell ref="F35:J35"/>
    <mergeCell ref="C36:E36"/>
    <mergeCell ref="F36:J36"/>
    <mergeCell ref="C44:G44"/>
    <mergeCell ref="H44:J44"/>
    <mergeCell ref="C45:G45"/>
    <mergeCell ref="H45:J45"/>
    <mergeCell ref="C46:G46"/>
    <mergeCell ref="H46:J46"/>
    <mergeCell ref="C57:K57"/>
    <mergeCell ref="C58:K58"/>
    <mergeCell ref="C59:K59"/>
    <mergeCell ref="C60:K60"/>
    <mergeCell ref="C61:K61"/>
    <mergeCell ref="C62:K62"/>
    <mergeCell ref="A3:B3"/>
    <mergeCell ref="C3:K3"/>
    <mergeCell ref="A5:B5"/>
    <mergeCell ref="C5:K5"/>
    <mergeCell ref="A7:K7"/>
    <mergeCell ref="B9:J9"/>
    <mergeCell ref="B10:J10"/>
    <mergeCell ref="B11:J11"/>
    <mergeCell ref="B12:J12"/>
    <mergeCell ref="B13:J13"/>
    <mergeCell ref="B14:J14"/>
    <mergeCell ref="B15:J15"/>
    <mergeCell ref="B17:G17"/>
    <mergeCell ref="H17:K17"/>
    <mergeCell ref="B18:K18"/>
    <mergeCell ref="C31:E31"/>
    <mergeCell ref="F31:J31"/>
    <mergeCell ref="C32:E32"/>
    <mergeCell ref="F32:J32"/>
    <mergeCell ref="B19:K19"/>
    <mergeCell ref="B21:K21"/>
    <mergeCell ref="B20:G20"/>
    <mergeCell ref="H20:K20"/>
    <mergeCell ref="B22:K22"/>
    <mergeCell ref="A24:B24"/>
    <mergeCell ref="C24:K24"/>
    <mergeCell ref="C26:E26"/>
    <mergeCell ref="F26:J26"/>
    <mergeCell ref="C27:E27"/>
    <mergeCell ref="F27:J27"/>
    <mergeCell ref="C28:E28"/>
    <mergeCell ref="F28:J28"/>
    <mergeCell ref="C29:E29"/>
    <mergeCell ref="A38:B38"/>
    <mergeCell ref="C38:K38"/>
    <mergeCell ref="C41:G41"/>
    <mergeCell ref="H41:J41"/>
    <mergeCell ref="C42:G42"/>
    <mergeCell ref="H42:J42"/>
    <mergeCell ref="C43:G43"/>
    <mergeCell ref="H43:J43"/>
    <mergeCell ref="B40:K40"/>
    <mergeCell ref="A48:B48"/>
    <mergeCell ref="C48:K48"/>
    <mergeCell ref="C50:K50"/>
    <mergeCell ref="C51:K51"/>
    <mergeCell ref="C52:K52"/>
    <mergeCell ref="C53:K53"/>
    <mergeCell ref="C54:K54"/>
    <mergeCell ref="C55:K55"/>
    <mergeCell ref="C56:K56"/>
    <mergeCell ref="C63:K63"/>
    <mergeCell ref="C64:K64"/>
    <mergeCell ref="A94:B94"/>
    <mergeCell ref="C94:K94"/>
    <mergeCell ref="C66:K66"/>
    <mergeCell ref="C67:K67"/>
    <mergeCell ref="C68:K68"/>
    <mergeCell ref="C69:K69"/>
    <mergeCell ref="C70:K70"/>
    <mergeCell ref="C71:K71"/>
    <mergeCell ref="C72:K72"/>
    <mergeCell ref="C73:K73"/>
    <mergeCell ref="C74:K74"/>
    <mergeCell ref="C75:K75"/>
    <mergeCell ref="C76:K76"/>
    <mergeCell ref="C77:K77"/>
    <mergeCell ref="C78:K78"/>
    <mergeCell ref="C79:K79"/>
    <mergeCell ref="C80:K80"/>
    <mergeCell ref="C81:K81"/>
    <mergeCell ref="C82:K82"/>
    <mergeCell ref="C92:K92"/>
    <mergeCell ref="C83:K83"/>
    <mergeCell ref="C84:K84"/>
    <mergeCell ref="C96:K96"/>
    <mergeCell ref="C97:K97"/>
    <mergeCell ref="C99:K99"/>
    <mergeCell ref="C100:K100"/>
    <mergeCell ref="C101:K101"/>
    <mergeCell ref="A117:B117"/>
    <mergeCell ref="C117:K117"/>
    <mergeCell ref="B119:H119"/>
    <mergeCell ref="J119:K119"/>
    <mergeCell ref="C106:K106"/>
    <mergeCell ref="C98:K98"/>
    <mergeCell ref="B120:H120"/>
    <mergeCell ref="J120:K120"/>
    <mergeCell ref="B121:H121"/>
    <mergeCell ref="J121:K121"/>
    <mergeCell ref="C102:K102"/>
    <mergeCell ref="C103:K103"/>
    <mergeCell ref="C104:K104"/>
    <mergeCell ref="C105:K105"/>
    <mergeCell ref="C107:K107"/>
    <mergeCell ref="C108:K108"/>
    <mergeCell ref="C109:K109"/>
    <mergeCell ref="A111:B111"/>
    <mergeCell ref="C111:K111"/>
    <mergeCell ref="A113:K115"/>
    <mergeCell ref="B122:H122"/>
    <mergeCell ref="J122:K122"/>
    <mergeCell ref="B123:H123"/>
    <mergeCell ref="J123:K123"/>
    <mergeCell ref="B124:H124"/>
    <mergeCell ref="J124:K124"/>
    <mergeCell ref="B125:H125"/>
    <mergeCell ref="J125:K125"/>
    <mergeCell ref="B126:H126"/>
    <mergeCell ref="J126:K126"/>
    <mergeCell ref="B127:H127"/>
    <mergeCell ref="J127:K127"/>
    <mergeCell ref="B128:H128"/>
    <mergeCell ref="J128:K128"/>
    <mergeCell ref="B129:H129"/>
    <mergeCell ref="J129:K129"/>
    <mergeCell ref="B130:H130"/>
    <mergeCell ref="J130:K130"/>
    <mergeCell ref="B131:H131"/>
    <mergeCell ref="J131:K131"/>
    <mergeCell ref="B132:H132"/>
    <mergeCell ref="J132:K132"/>
    <mergeCell ref="B133:H133"/>
    <mergeCell ref="J133:K133"/>
    <mergeCell ref="B134:H134"/>
    <mergeCell ref="J134:K134"/>
    <mergeCell ref="B135:H135"/>
    <mergeCell ref="J135:K135"/>
    <mergeCell ref="B136:H136"/>
    <mergeCell ref="J136:K136"/>
    <mergeCell ref="B137:H137"/>
    <mergeCell ref="J137:K137"/>
    <mergeCell ref="B138:H138"/>
    <mergeCell ref="J138:K138"/>
    <mergeCell ref="B139:H139"/>
    <mergeCell ref="J139:K139"/>
    <mergeCell ref="B140:H140"/>
    <mergeCell ref="J140:K140"/>
    <mergeCell ref="B141:H141"/>
    <mergeCell ref="J141:K141"/>
    <mergeCell ref="B142:H142"/>
    <mergeCell ref="J142:K142"/>
    <mergeCell ref="B143:H143"/>
    <mergeCell ref="J143:K143"/>
    <mergeCell ref="B144:H144"/>
    <mergeCell ref="J144:K144"/>
    <mergeCell ref="A145:K145"/>
    <mergeCell ref="A147:B147"/>
    <mergeCell ref="C147:K147"/>
    <mergeCell ref="B166:D166"/>
    <mergeCell ref="E166:K166"/>
    <mergeCell ref="B159:D159"/>
    <mergeCell ref="B160:D160"/>
    <mergeCell ref="B161:D161"/>
    <mergeCell ref="B162:D162"/>
    <mergeCell ref="A148:K150"/>
    <mergeCell ref="A152:B152"/>
    <mergeCell ref="C152:K152"/>
    <mergeCell ref="A154:K154"/>
    <mergeCell ref="B163:D163"/>
    <mergeCell ref="B164:D164"/>
    <mergeCell ref="B165:D165"/>
    <mergeCell ref="A158:K158"/>
    <mergeCell ref="E159:K159"/>
    <mergeCell ref="E160:K160"/>
    <mergeCell ref="E161:K161"/>
    <mergeCell ref="E162:K162"/>
    <mergeCell ref="E163:K163"/>
    <mergeCell ref="E164:K164"/>
    <mergeCell ref="E165:K165"/>
    <mergeCell ref="B178:D178"/>
    <mergeCell ref="E178:J178"/>
    <mergeCell ref="B167:D167"/>
    <mergeCell ref="E167:K167"/>
    <mergeCell ref="B168:D168"/>
    <mergeCell ref="E168:K168"/>
    <mergeCell ref="B169:D169"/>
    <mergeCell ref="E169:K169"/>
    <mergeCell ref="A170:K170"/>
    <mergeCell ref="B184:D184"/>
    <mergeCell ref="E184:J184"/>
    <mergeCell ref="B185:D185"/>
    <mergeCell ref="E185:J185"/>
    <mergeCell ref="A186:K186"/>
    <mergeCell ref="B156:K156"/>
    <mergeCell ref="B172:K172"/>
    <mergeCell ref="B179:D179"/>
    <mergeCell ref="E179:J179"/>
    <mergeCell ref="B180:D180"/>
    <mergeCell ref="E180:J180"/>
    <mergeCell ref="B181:D181"/>
    <mergeCell ref="E181:J181"/>
    <mergeCell ref="B182:D182"/>
    <mergeCell ref="E182:J182"/>
    <mergeCell ref="B183:D183"/>
    <mergeCell ref="E183:J183"/>
    <mergeCell ref="A174:K174"/>
    <mergeCell ref="B175:D175"/>
    <mergeCell ref="E175:J175"/>
    <mergeCell ref="B176:D176"/>
    <mergeCell ref="E176:J176"/>
    <mergeCell ref="B177:D177"/>
    <mergeCell ref="E177:J177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6F802-E984-4D49-8CE6-0C97AA724CD5}">
  <sheetPr>
    <tabColor rgb="FFDEEBF7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692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3B01A-3B92-4130-B811-7B1913948764}">
  <sheetPr>
    <tabColor rgb="FFFBE5D6"/>
  </sheetPr>
  <dimension ref="A1:AMI186"/>
  <sheetViews>
    <sheetView view="pageBreakPreview" topLeftCell="A2" zoomScaleNormal="100" zoomScaleSheetLayoutView="100" workbookViewId="0">
      <pane ySplit="1" topLeftCell="A3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737</v>
      </c>
      <c r="B3" s="150"/>
      <c r="C3" s="162" t="str">
        <f>CONCATENATE('1. INF. GENERAL'!B105," ",'1. INF. GENERAL'!D105)</f>
        <v>SIGLAS-P37-v01 Nombre del procedimiento 37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738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739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740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741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742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743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744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745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746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362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363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364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365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366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367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62992125984251968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A5361-05D6-4BA5-A8F4-489318E60E59}">
  <sheetPr>
    <tabColor rgb="FFFBE5D6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1151</v>
      </c>
      <c r="B3" s="107"/>
      <c r="C3" s="92" t="str">
        <f>CONCATENATE('2-SIGLAS-P37'!B176," ",'2-SIGLAS-P37'!E176)</f>
        <v>IT01-v01-SIGLAS-P07-v01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1152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2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1153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A09C3-E597-4B6A-8441-2B217523E3D9}">
  <sheetPr>
    <tabColor rgb="FFFBE5D6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1154</v>
      </c>
      <c r="B3" s="107"/>
      <c r="C3" s="92" t="str">
        <f>CONCATENATE('2-SIGLAS-P37'!B177," ",'2-SIGLAS-P37'!E177)</f>
        <v>IT02-v01-SIGLAS-P07-v01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1155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1.95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1156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8AA17-C871-4ED8-9EDF-BD3F462F2F59}">
  <sheetPr>
    <tabColor theme="5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747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AD07D-FED0-43E8-9010-5A54842D8F70}">
  <sheetPr>
    <tabColor rgb="FFFFF2CC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792</v>
      </c>
      <c r="B3" s="150"/>
      <c r="C3" s="162" t="str">
        <f>CONCATENATE('1. INF. GENERAL'!B106," ",'1. INF. GENERAL'!D106)</f>
        <v>SIGLAS-P38-v01 Nombre del procedimiento 38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793</v>
      </c>
      <c r="B5" s="150"/>
      <c r="C5" s="162" t="s">
        <v>69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1.2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240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794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795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796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797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798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799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800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801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369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370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371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372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373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374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50"/>
      <c r="F185" s="150"/>
      <c r="G185" s="151"/>
      <c r="H185" s="151"/>
      <c r="I185" s="151"/>
      <c r="J185" s="151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5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F185"/>
    <mergeCell ref="G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3C6D4-891A-4D82-9422-165F64120433}">
  <sheetPr>
    <tabColor rgb="FFFFF2CC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1157</v>
      </c>
      <c r="B3" s="107"/>
      <c r="C3" s="92" t="str">
        <f>CONCATENATE('2-SIGLAS-P38'!B176," ",'2-SIGLAS-P38'!E176)</f>
        <v>IT01-v01-SIGLAS-P08-v01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1158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1.95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1159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22C86-1584-4B46-ACE0-495276484C33}">
  <sheetPr>
    <tabColor rgb="FFFFF2CC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1160</v>
      </c>
      <c r="B3" s="107"/>
      <c r="C3" s="92" t="str">
        <f>CONCATENATE('2-SIGLAS-P38'!B177," ",'2-SIGLAS-P38'!E177)</f>
        <v>IT02-v01-SIGLAS-P08-v01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1161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1.95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1162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C85A2-2A97-4593-9C7C-E246DFBA8411}">
  <sheetPr>
    <tabColor theme="7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802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953F4-CC1A-4FD5-BC6F-33BA50F9A582}">
  <sheetPr>
    <tabColor rgb="FFE2F0D9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847</v>
      </c>
      <c r="B3" s="150"/>
      <c r="C3" s="162" t="str">
        <f>CONCATENATE('1. INF. GENERAL'!B107," ",'1. INF. GENERAL'!D107)</f>
        <v>SIGLAS-P39-v01 Nombre del procedimiento 39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848</v>
      </c>
      <c r="B5" s="150"/>
      <c r="C5" s="162" t="s">
        <v>69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849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850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851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852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853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854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855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856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375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376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377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378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379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380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2CC"/>
  </sheetPr>
  <dimension ref="A1:AMI53"/>
  <sheetViews>
    <sheetView view="pageBreakPreview" topLeftCell="A2" zoomScale="98" zoomScaleNormal="100" zoomScaleSheetLayoutView="98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11.4414062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947</v>
      </c>
      <c r="B3" s="107"/>
      <c r="C3" s="92" t="str">
        <f>CONCATENATE('2-SIGLAS-P03'!B176," ",'2-SIGLAS-P03'!E176)</f>
        <v>IT01-v01-SIGLAS-P03-v01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948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2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949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9:F9"/>
    <mergeCell ref="B10:F10"/>
    <mergeCell ref="B11:F11"/>
    <mergeCell ref="B12:F12"/>
    <mergeCell ref="B13:F13"/>
    <mergeCell ref="A53:B53"/>
    <mergeCell ref="C53:G53"/>
    <mergeCell ref="A3:B3"/>
    <mergeCell ref="C3:G3"/>
    <mergeCell ref="A5:B5"/>
    <mergeCell ref="C5:G5"/>
    <mergeCell ref="A7:G7"/>
    <mergeCell ref="B14:F14"/>
    <mergeCell ref="B15:F15"/>
    <mergeCell ref="B17:E17"/>
    <mergeCell ref="F17:G17"/>
    <mergeCell ref="B18:G18"/>
    <mergeCell ref="B19:G19"/>
    <mergeCell ref="B20:E20"/>
    <mergeCell ref="F20:G20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33:G33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51:G51"/>
    <mergeCell ref="A52:G52"/>
    <mergeCell ref="B46:G46"/>
    <mergeCell ref="B47:G47"/>
    <mergeCell ref="B48:G48"/>
    <mergeCell ref="B49:G49"/>
    <mergeCell ref="B50:G50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7AA4A-CD3D-4FE1-A287-2DD60AE5E4BB}">
  <sheetPr>
    <tabColor rgb="FFE2F0D9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1163</v>
      </c>
      <c r="B3" s="107"/>
      <c r="C3" s="92" t="str">
        <f>CONCATENATE('2-SIGLAS-P39'!B176," ",'2-SIGLAS-P39'!E176)</f>
        <v>IT01-v01-SIGLAS-P09-v01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1164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2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1165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0FF9B-0E1A-44A1-8345-4764EDC518C4}">
  <sheetPr>
    <tabColor rgb="FFE2F0D9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1166</v>
      </c>
      <c r="B3" s="107"/>
      <c r="C3" s="92" t="str">
        <f>CONCATENATE('2-SIGLAS-P39'!B177," ",'2-SIGLAS-P39'!E177)</f>
        <v>IT02-v01-SIGLAS-P09-v01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1167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1.95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1168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34F4F-153B-4DA0-84D7-CB19B428F6C8}">
  <sheetPr>
    <tabColor theme="9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857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DE868-23D3-4F06-9C02-5FDB35AE6F9D}">
  <sheetPr>
    <tabColor rgb="FFFF7575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902</v>
      </c>
      <c r="B3" s="150"/>
      <c r="C3" s="162" t="str">
        <f>CONCATENATE('1. INF. GENERAL'!B108," ",'1. INF. GENERAL'!D108)</f>
        <v>SIGLAS-P40-v01 Nombre del procedimiento 40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903</v>
      </c>
      <c r="B5" s="150"/>
      <c r="C5" s="162" t="s">
        <v>69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904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905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906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907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908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909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910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911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381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382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383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316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317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318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793E6-4BB7-4E25-9539-6260916519F9}">
  <sheetPr>
    <tabColor rgb="FFFF7575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5.6640625" style="5" customWidth="1"/>
    <col min="2" max="2" width="6.8867187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1169</v>
      </c>
      <c r="B3" s="107"/>
      <c r="C3" s="92" t="str">
        <f>CONCATENATE('2-SIGLAS-P40'!B176," ",'2-SIGLAS-P40'!E176)</f>
        <v>IT01-v01-SIGLAS-P10-v01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1170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1.95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1171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F5CE9-81F1-4CE2-AC57-4A12CD84E563}">
  <sheetPr>
    <tabColor rgb="FFFF7575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5.6640625" style="5" customWidth="1"/>
    <col min="2" max="2" width="6.8867187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1172</v>
      </c>
      <c r="B3" s="107"/>
      <c r="C3" s="92" t="str">
        <f>CONCATENATE('2-SIGLAS-P40'!B177," ",'2-SIGLAS-P40'!E177)</f>
        <v>IT02-v01-SIGLAS-P10-v01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1173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2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1174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3AA30-4055-445E-8E7E-123E950274FA}">
  <sheetPr>
    <tabColor rgb="FFFF7C80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912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83C36-95A0-46BF-A9D1-55CCF456AC8D}">
  <sheetPr>
    <tabColor rgb="FFDEEBF7"/>
  </sheetPr>
  <dimension ref="A1:AMI187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4.6640625" style="5" customWidth="1"/>
    <col min="3" max="3" width="9.6640625" style="1" customWidth="1"/>
    <col min="4" max="4" width="11.10937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5</v>
      </c>
      <c r="C1" s="1">
        <v>9</v>
      </c>
      <c r="D1" s="1">
        <v>9</v>
      </c>
      <c r="E1" s="1">
        <v>22</v>
      </c>
      <c r="F1" s="1">
        <v>8</v>
      </c>
      <c r="G1" s="1">
        <v>8</v>
      </c>
      <c r="H1" s="1">
        <v>8</v>
      </c>
      <c r="I1" s="1">
        <v>16</v>
      </c>
      <c r="J1" s="1">
        <v>8</v>
      </c>
      <c r="K1" s="1">
        <v>8</v>
      </c>
      <c r="M1" s="13">
        <v>0.8</v>
      </c>
    </row>
    <row r="2" spans="1:13" ht="37.5" customHeight="1" x14ac:dyDescent="0.3"/>
    <row r="3" spans="1:13" x14ac:dyDescent="0.3">
      <c r="A3" s="150" t="s">
        <v>418</v>
      </c>
      <c r="B3" s="150"/>
      <c r="C3" s="162" t="str">
        <f>CONCATENATE('1. INF. GENERAL'!B109," ",'1. INF. GENERAL'!D103)</f>
        <v>SIGLAS-P41-v01 Nombre del procedimiento 35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419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312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34"/>
      <c r="B8" s="34"/>
      <c r="C8" s="21"/>
      <c r="D8" s="21"/>
      <c r="E8" s="21"/>
      <c r="F8" s="21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420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421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295</v>
      </c>
      <c r="I41" s="170"/>
      <c r="J41" s="170"/>
      <c r="K41" s="153"/>
    </row>
    <row r="42" spans="1:11" x14ac:dyDescent="0.3">
      <c r="A42" s="34"/>
      <c r="B42" s="31">
        <v>1</v>
      </c>
      <c r="C42" s="115"/>
      <c r="D42" s="116"/>
      <c r="E42" s="116"/>
      <c r="F42" s="116"/>
      <c r="G42" s="117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422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423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424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425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426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427</v>
      </c>
      <c r="B152" s="150"/>
      <c r="C152" s="162" t="s">
        <v>314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313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15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323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324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325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320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321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322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  <row r="187" spans="1:11" ht="9.9" customHeight="1" x14ac:dyDescent="0.3"/>
  </sheetData>
  <sheetProtection formatRows="0" insertRows="0" insertHyperlinks="0" autoFilter="0"/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drawing r:id="rId2"/>
  <legacyDrawingHF r:id="rId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CE8A5-3793-4B03-B54D-03977E03FB7E}">
  <sheetPr>
    <tabColor rgb="FFDEEBF7"/>
  </sheetPr>
  <dimension ref="A1:AMI52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14</v>
      </c>
      <c r="D1" s="1">
        <v>14</v>
      </c>
      <c r="E1" s="1">
        <v>14</v>
      </c>
      <c r="F1" s="1">
        <v>32</v>
      </c>
      <c r="G1" s="1">
        <v>14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1175</v>
      </c>
      <c r="B3" s="107"/>
      <c r="C3" s="92" t="str">
        <f>CONCATENATE('2-SIGLAS-P41'!B176," ",'2-SIGLAS-P41'!E176)</f>
        <v>IT01-v01-SIGLAS-P01-v01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1176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4.950000000000003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1177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</sheetData>
  <sheetProtection formatRows="0" insertRows="0" autoFilter="0"/>
  <mergeCells count="49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80F50-02DC-412D-BBEF-9D8123C4D3F4}">
  <sheetPr>
    <tabColor rgb="FFDEEBF7"/>
  </sheetPr>
  <dimension ref="A1:AMI52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14</v>
      </c>
      <c r="D1" s="1">
        <v>14</v>
      </c>
      <c r="E1" s="1">
        <v>14</v>
      </c>
      <c r="F1" s="1">
        <v>32</v>
      </c>
      <c r="G1" s="1">
        <v>14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1178</v>
      </c>
      <c r="B3" s="107"/>
      <c r="C3" s="92" t="str">
        <f>CONCATENATE('2-SIGLAS-P41'!B177," ",'2-SIGLAS-P41'!E177)</f>
        <v>IT02-v01-SIGLAS-P01-v01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1179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29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1180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</sheetData>
  <sheetProtection formatRows="0" insertRows="0" autoFilter="0"/>
  <mergeCells count="49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2CC"/>
  </sheetPr>
  <dimension ref="A1:AMI53"/>
  <sheetViews>
    <sheetView view="pageBreakPreview" topLeftCell="A2" zoomScale="98" zoomScaleNormal="100" zoomScaleSheetLayoutView="98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950</v>
      </c>
      <c r="B3" s="107"/>
      <c r="C3" s="92" t="str">
        <f>CONCATENATE('2-SIGLAS-P03'!B177," ",'2-SIGLAS-P03'!E177)</f>
        <v>IT02-v01-SIGLAS-P03-v01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951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3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952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27:G27"/>
    <mergeCell ref="B28:G28"/>
    <mergeCell ref="B29:G29"/>
    <mergeCell ref="B30:G30"/>
    <mergeCell ref="B31:G31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  <mergeCell ref="B45:G45"/>
    <mergeCell ref="B34:G34"/>
    <mergeCell ref="B35:G35"/>
    <mergeCell ref="B36:G36"/>
    <mergeCell ref="B44:G44"/>
    <mergeCell ref="B37:G37"/>
    <mergeCell ref="B38:G38"/>
    <mergeCell ref="B42:G42"/>
    <mergeCell ref="B43:G43"/>
    <mergeCell ref="B32:G32"/>
    <mergeCell ref="B39:G39"/>
    <mergeCell ref="B40:G40"/>
    <mergeCell ref="B41:G41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15:F15"/>
    <mergeCell ref="A3:B3"/>
    <mergeCell ref="C3:G3"/>
    <mergeCell ref="A5:B5"/>
    <mergeCell ref="C5:G5"/>
    <mergeCell ref="A7:G7"/>
    <mergeCell ref="B14:F14"/>
    <mergeCell ref="B9:F9"/>
    <mergeCell ref="B10:F10"/>
    <mergeCell ref="B11:F11"/>
    <mergeCell ref="B12:F12"/>
    <mergeCell ref="B13:F13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15A96-21C7-4144-8A4E-219A84AB319D}">
  <sheetPr>
    <tabColor rgb="FFDEEBF7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27</v>
      </c>
      <c r="B1" s="5">
        <v>27</v>
      </c>
      <c r="C1" s="5">
        <v>27</v>
      </c>
      <c r="D1" s="1">
        <v>27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428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sheetProtection formatRows="0" insertRows="0"/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2966F-1673-4F64-B899-5840B7587779}">
  <sheetPr>
    <tabColor rgb="FFFBE5D6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5</v>
      </c>
      <c r="C1" s="1">
        <v>9</v>
      </c>
      <c r="D1" s="1">
        <v>9</v>
      </c>
      <c r="E1" s="1">
        <v>22</v>
      </c>
      <c r="F1" s="1">
        <v>8</v>
      </c>
      <c r="G1" s="1">
        <v>8</v>
      </c>
      <c r="H1" s="1">
        <v>8</v>
      </c>
      <c r="I1" s="1">
        <v>16</v>
      </c>
      <c r="J1" s="1">
        <v>8</v>
      </c>
      <c r="K1" s="1">
        <v>8</v>
      </c>
      <c r="M1" s="13">
        <v>0.8</v>
      </c>
    </row>
    <row r="2" spans="1:13" ht="37.5" customHeight="1" x14ac:dyDescent="0.3"/>
    <row r="3" spans="1:13" x14ac:dyDescent="0.3">
      <c r="A3" s="150" t="s">
        <v>473</v>
      </c>
      <c r="B3" s="150"/>
      <c r="C3" s="162" t="str">
        <f>CONCATENATE('1. INF. GENERAL'!B110," ",'1. INF. GENERAL'!D110)</f>
        <v>SIGLAS-P42-v01 Nombre del procedimiento 42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474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475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476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477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478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479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480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481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482</v>
      </c>
      <c r="B152" s="150"/>
      <c r="C152" s="162" t="s">
        <v>319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332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333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334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ht="15.6" customHeight="1" x14ac:dyDescent="0.3">
      <c r="A176" s="31">
        <v>1</v>
      </c>
      <c r="B176" s="100" t="s">
        <v>328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ht="15.6" customHeight="1" x14ac:dyDescent="0.3">
      <c r="A177" s="31">
        <f t="shared" ref="A177:A185" si="3">A176+1</f>
        <v>2</v>
      </c>
      <c r="B177" s="100" t="s">
        <v>329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ht="15.6" customHeight="1" x14ac:dyDescent="0.3">
      <c r="A178" s="31">
        <f t="shared" si="3"/>
        <v>3</v>
      </c>
      <c r="B178" s="100" t="s">
        <v>330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sheetProtection formatRows="0" insertRows="0" autoFilter="0"/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drawing r:id="rId2"/>
  <legacyDrawingHF r:id="rId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A1A26-8437-4181-B09D-2FE072D53AC0}">
  <sheetPr>
    <tabColor rgb="FFFBE5D6"/>
  </sheetPr>
  <dimension ref="A1:AMI52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1181</v>
      </c>
      <c r="B3" s="107"/>
      <c r="C3" s="92" t="str">
        <f>CONCATENATE('2-SIGLAS-P42'!B176," ",'2-SIGLAS-P42'!E176)</f>
        <v>IT01-v01-SIGLAS-P02-v01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1182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0.6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1183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</sheetData>
  <sheetProtection formatRows="0" insertRows="0"/>
  <mergeCells count="49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AD5B6-2AA4-45F2-A852-069E5B477008}">
  <sheetPr>
    <tabColor rgb="FFFBE5D6"/>
  </sheetPr>
  <dimension ref="A1:AMI52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1184</v>
      </c>
      <c r="B3" s="107"/>
      <c r="C3" s="92" t="str">
        <f>CONCATENATE('2-SIGLAS-P42'!B177," ",'2-SIGLAS-P42'!E177)</f>
        <v>IT02-v01-SIGLAS-P02-v01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1185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3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1186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</sheetData>
  <sheetProtection formatRows="0" insertRows="0"/>
  <mergeCells count="49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F2344-61AE-4A34-8389-1ED1587F459B}">
  <sheetPr>
    <tabColor theme="5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483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sheetProtection formatRows="0" insertRows="0" deleteRows="0"/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1AD2B-C629-4C83-8DD3-49D15B716717}">
  <sheetPr>
    <tabColor rgb="FFFFF2CC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528</v>
      </c>
      <c r="B3" s="150"/>
      <c r="C3" s="162" t="str">
        <f>CONCATENATE('1. INF. GENERAL'!B111," ",'1. INF. GENERAL'!D111)</f>
        <v>SIGLAS-P43-v01 Nombre del procedimiento 43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529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240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530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531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532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533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534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535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536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537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336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337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338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339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340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341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sheetProtection formatRows="0" insertRows="0" autoFilter="0"/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37587-D7A3-43E2-B3E9-213A5D00CAC3}">
  <sheetPr>
    <tabColor rgb="FFFFF2CC"/>
  </sheetPr>
  <dimension ref="A1:AMI53"/>
  <sheetViews>
    <sheetView view="pageBreakPreview" topLeftCell="A2" zoomScale="98" zoomScaleNormal="100" zoomScaleSheetLayoutView="98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1187</v>
      </c>
      <c r="B3" s="107"/>
      <c r="C3" s="92" t="str">
        <f>CONCATENATE('2-SIGLAS-P43'!B176," ",'2-SIGLAS-P43'!E176)</f>
        <v>IT01-v01-SIGLAS-P03-v01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1188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2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1189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99AA5-BFFA-4C69-9079-24E6878C8D67}">
  <sheetPr>
    <tabColor rgb="FFFFF2CC"/>
  </sheetPr>
  <dimension ref="A1:AMI53"/>
  <sheetViews>
    <sheetView view="pageBreakPreview" topLeftCell="A2" zoomScale="98" zoomScaleNormal="100" zoomScaleSheetLayoutView="98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1190</v>
      </c>
      <c r="B3" s="107"/>
      <c r="C3" s="92" t="str">
        <f>CONCATENATE('2-SIGLAS-P43'!B177," ",'2-SIGLAS-P43'!E177)</f>
        <v>IT02-v01-SIGLAS-P03-v01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1191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3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1192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356A5-77BC-4CB2-AD26-4D8905EB73F5}">
  <sheetPr>
    <tabColor theme="7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538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64D6B-3291-4FA7-AB78-1289795909EB}">
  <sheetPr>
    <tabColor rgb="FFE2F0D9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583</v>
      </c>
      <c r="B3" s="150"/>
      <c r="C3" s="162" t="str">
        <f>CONCATENATE('1. INF. GENERAL'!B112," ",'1. INF. GENERAL'!D112)</f>
        <v>SIGLAS-P44-v01 Nombre del procedimiento 44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584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585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586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587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588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589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6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590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591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592</v>
      </c>
      <c r="B152" s="150"/>
      <c r="C152" s="162" t="s">
        <v>319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342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343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344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345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346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347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134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13ACE-210B-4D33-AB48-463978BD4999}">
  <sheetPr>
    <tabColor rgb="FFE2F0D9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1193</v>
      </c>
      <c r="B3" s="107"/>
      <c r="C3" s="92" t="str">
        <f>CONCATENATE('2-SIGLAS-P44'!B176," ",'2-SIGLAS-P44'!E176)</f>
        <v>IT01-v01-SIGLAS-P04-v01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1194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0.6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1195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
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6EDF8-8E41-4FE4-972D-2DA6B54B8A51}">
  <sheetPr>
    <tabColor rgb="FFE2F0D9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1196</v>
      </c>
      <c r="B3" s="107"/>
      <c r="C3" s="92" t="str">
        <f>CONCATENATE('2-SIGLAS-P44'!B177," ",'2-SIGLAS-P44'!E177)</f>
        <v>IT02-v01-SIGLAS-P04-v01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1197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3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1198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
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A7917-1675-41F1-801E-75757C44F58B}">
  <sheetPr>
    <tabColor theme="9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593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13FC5-B154-4342-9545-4DEC1D3E9D74}">
  <sheetPr>
    <tabColor rgb="FFFF7575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638</v>
      </c>
      <c r="B3" s="150"/>
      <c r="C3" s="162" t="str">
        <f>CONCATENATE('1. INF. GENERAL'!B113," ",'1. INF. GENERAL'!D113)</f>
        <v>SIGLAS-P45-v01 Nombre del procedimiento 45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639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240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640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641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642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643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8.25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644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645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646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647</v>
      </c>
      <c r="B152" s="150"/>
      <c r="C152" s="162" t="s">
        <v>348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349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350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351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352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353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354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13D94-A229-4220-B97C-F6BA473954E4}">
  <sheetPr>
    <tabColor rgb="FFFF7575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1199</v>
      </c>
      <c r="B3" s="107"/>
      <c r="C3" s="92" t="str">
        <f>CONCATENATE('2-SIGLAS-P45'!B176," ",'2-SIGLAS-P45'!E176)</f>
        <v>IT01-v01-SIGLAS-P05-v01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1200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0.6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1201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5C8B3-57CE-4EC1-ABF4-19D2340C9784}">
  <sheetPr>
    <tabColor rgb="FFFF7575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1202</v>
      </c>
      <c r="B3" s="107"/>
      <c r="C3" s="92" t="str">
        <f>CONCATENATE('2-SIGLAS-P45'!B177," ",'2-SIGLAS-P45'!E177)</f>
        <v>IT02-v01-SIGLAS-P05-v01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1203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2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1204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48CB2-9CA8-4EBF-B4FC-EC76A9584511}">
  <sheetPr>
    <tabColor rgb="FFFF7C80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648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EC2AE-83BE-4F1C-A732-488B79D1EEC3}">
  <sheetPr>
    <tabColor rgb="FFDEEBF7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693</v>
      </c>
      <c r="B3" s="150"/>
      <c r="C3" s="162" t="str">
        <f>CONCATENATE('1. INF. GENERAL'!B114," ",'1. INF. GENERAL'!D114)</f>
        <v>SIGLAS-P46-v01 Nombre del procedimiento 46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694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695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696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697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698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8.25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699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700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701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702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355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356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357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358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359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360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740C4-47F8-40D1-A842-4C71FFB7F07D}">
  <sheetPr>
    <tabColor rgb="FFDEEBF7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1205</v>
      </c>
      <c r="B3" s="107"/>
      <c r="C3" s="92" t="str">
        <f>CONCATENATE('2-SIGLAS-P46'!B176," ",'2-SIGLAS-P46'!E176)</f>
        <v>IT01-v01-SIGLAS-P06-v01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1206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0.6" customHeight="1" x14ac:dyDescent="0.3">
      <c r="A7" s="123" t="s">
        <v>361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1207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6AA1E-DB76-4AA1-A68E-3BF807EB5FA5}">
  <sheetPr>
    <tabColor rgb="FFDEEBF7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1208</v>
      </c>
      <c r="B3" s="107"/>
      <c r="C3" s="92" t="str">
        <f>CONCATENATE('2-SIGLAS-P46'!B177," ",'2-SIGLAS-P46'!E177)</f>
        <v>IT02-v01-SIGLAS-P06-v01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1209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47.4" customHeight="1" x14ac:dyDescent="0.3">
      <c r="A7" s="123" t="s">
        <v>103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1210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 
Nombre de la instrucción de trabajo&amp;R&amp;"Arial,Normal"&amp;12Código
Rige: dd/mm/aaaa
Página &amp;P de &amp;N</oddHead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E2F0D9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11.4414062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135</v>
      </c>
      <c r="B3" s="150"/>
      <c r="C3" s="162" t="str">
        <f>CONCATENATE('1. INF. GENERAL'!B72," ",'1. INF. GENERAL'!D72)</f>
        <v>SIGLAS-P04-v01 Nombre del procedimiento 4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136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137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138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139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140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141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6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142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143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214</v>
      </c>
      <c r="B152" s="150"/>
      <c r="C152" s="162" t="s">
        <v>319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342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343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344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345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346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347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C75:K75"/>
    <mergeCell ref="C76:K76"/>
    <mergeCell ref="C77:K77"/>
    <mergeCell ref="C87:K87"/>
    <mergeCell ref="C88:K88"/>
    <mergeCell ref="C89:K89"/>
    <mergeCell ref="C90:K90"/>
    <mergeCell ref="C91:K91"/>
    <mergeCell ref="C92:K92"/>
    <mergeCell ref="C78:K78"/>
    <mergeCell ref="C79:K79"/>
    <mergeCell ref="C80:K80"/>
    <mergeCell ref="C81:K81"/>
    <mergeCell ref="C82:K82"/>
    <mergeCell ref="C83:K83"/>
    <mergeCell ref="C84:K84"/>
    <mergeCell ref="C85:K85"/>
    <mergeCell ref="C86:K86"/>
    <mergeCell ref="A3:B3"/>
    <mergeCell ref="C3:K3"/>
    <mergeCell ref="A5:B5"/>
    <mergeCell ref="C5:K5"/>
    <mergeCell ref="A7:K7"/>
    <mergeCell ref="B9:J9"/>
    <mergeCell ref="B10:J10"/>
    <mergeCell ref="B11:J11"/>
    <mergeCell ref="B12:J12"/>
    <mergeCell ref="B13:J13"/>
    <mergeCell ref="B14:J14"/>
    <mergeCell ref="B15:J15"/>
    <mergeCell ref="B17:G17"/>
    <mergeCell ref="H17:K17"/>
    <mergeCell ref="B18:K18"/>
    <mergeCell ref="B19:K19"/>
    <mergeCell ref="B20:G20"/>
    <mergeCell ref="H20:K20"/>
    <mergeCell ref="A24:B24"/>
    <mergeCell ref="C24:K24"/>
    <mergeCell ref="C26:E26"/>
    <mergeCell ref="F26:J26"/>
    <mergeCell ref="C27:E27"/>
    <mergeCell ref="F27:J27"/>
    <mergeCell ref="B21:K21"/>
    <mergeCell ref="B22:K22"/>
    <mergeCell ref="C28:E28"/>
    <mergeCell ref="F28:J28"/>
    <mergeCell ref="C29:E29"/>
    <mergeCell ref="F29:J29"/>
    <mergeCell ref="C30:E30"/>
    <mergeCell ref="F30:J30"/>
    <mergeCell ref="C31:E31"/>
    <mergeCell ref="F31:J31"/>
    <mergeCell ref="C32:E32"/>
    <mergeCell ref="F32:J32"/>
    <mergeCell ref="C33:E33"/>
    <mergeCell ref="F33:J33"/>
    <mergeCell ref="C34:E34"/>
    <mergeCell ref="F34:J34"/>
    <mergeCell ref="C35:E35"/>
    <mergeCell ref="F35:J35"/>
    <mergeCell ref="C36:E36"/>
    <mergeCell ref="F36:J36"/>
    <mergeCell ref="A38:B38"/>
    <mergeCell ref="C38:K38"/>
    <mergeCell ref="C41:G41"/>
    <mergeCell ref="H41:J41"/>
    <mergeCell ref="B40:K40"/>
    <mergeCell ref="C42:G42"/>
    <mergeCell ref="H42:J42"/>
    <mergeCell ref="C43:G43"/>
    <mergeCell ref="H43:J43"/>
    <mergeCell ref="C44:G44"/>
    <mergeCell ref="H44:J44"/>
    <mergeCell ref="C45:G45"/>
    <mergeCell ref="H45:J45"/>
    <mergeCell ref="C46:G46"/>
    <mergeCell ref="H46:J46"/>
    <mergeCell ref="A48:B48"/>
    <mergeCell ref="C48:K48"/>
    <mergeCell ref="C50:K50"/>
    <mergeCell ref="C51:K51"/>
    <mergeCell ref="C52:K52"/>
    <mergeCell ref="C53:K53"/>
    <mergeCell ref="C54:K54"/>
    <mergeCell ref="C55:K55"/>
    <mergeCell ref="C56:K56"/>
    <mergeCell ref="C57:K57"/>
    <mergeCell ref="C58:K58"/>
    <mergeCell ref="C59:K59"/>
    <mergeCell ref="A94:B94"/>
    <mergeCell ref="C94:K94"/>
    <mergeCell ref="C96:K96"/>
    <mergeCell ref="C97:K97"/>
    <mergeCell ref="C98:K98"/>
    <mergeCell ref="C100:K100"/>
    <mergeCell ref="C60:K60"/>
    <mergeCell ref="C61:K61"/>
    <mergeCell ref="C62:K62"/>
    <mergeCell ref="C63:K63"/>
    <mergeCell ref="C64:K64"/>
    <mergeCell ref="C65:K65"/>
    <mergeCell ref="C66:K66"/>
    <mergeCell ref="C67:K67"/>
    <mergeCell ref="C68:K68"/>
    <mergeCell ref="C69:K69"/>
    <mergeCell ref="C70:K70"/>
    <mergeCell ref="C71:K71"/>
    <mergeCell ref="C72:K72"/>
    <mergeCell ref="C73:K73"/>
    <mergeCell ref="C74:K74"/>
    <mergeCell ref="C101:K101"/>
    <mergeCell ref="C99:K99"/>
    <mergeCell ref="A117:B117"/>
    <mergeCell ref="C117:K117"/>
    <mergeCell ref="B119:H119"/>
    <mergeCell ref="J119:K119"/>
    <mergeCell ref="B120:H120"/>
    <mergeCell ref="J120:K120"/>
    <mergeCell ref="B121:H121"/>
    <mergeCell ref="J121:K121"/>
    <mergeCell ref="C102:K102"/>
    <mergeCell ref="C103:K103"/>
    <mergeCell ref="C104:K104"/>
    <mergeCell ref="C106:K106"/>
    <mergeCell ref="C107:K107"/>
    <mergeCell ref="C108:K108"/>
    <mergeCell ref="C109:K109"/>
    <mergeCell ref="A111:B111"/>
    <mergeCell ref="C111:K111"/>
    <mergeCell ref="A113:K115"/>
    <mergeCell ref="C105:K105"/>
    <mergeCell ref="B122:H122"/>
    <mergeCell ref="J122:K122"/>
    <mergeCell ref="B123:H123"/>
    <mergeCell ref="J123:K123"/>
    <mergeCell ref="B124:H124"/>
    <mergeCell ref="J124:K124"/>
    <mergeCell ref="B125:H125"/>
    <mergeCell ref="J125:K125"/>
    <mergeCell ref="B126:H126"/>
    <mergeCell ref="J126:K126"/>
    <mergeCell ref="B127:H127"/>
    <mergeCell ref="J127:K127"/>
    <mergeCell ref="B128:H128"/>
    <mergeCell ref="J128:K128"/>
    <mergeCell ref="B129:H129"/>
    <mergeCell ref="J129:K129"/>
    <mergeCell ref="B130:H130"/>
    <mergeCell ref="J130:K130"/>
    <mergeCell ref="B131:H131"/>
    <mergeCell ref="J131:K131"/>
    <mergeCell ref="B132:H132"/>
    <mergeCell ref="J132:K132"/>
    <mergeCell ref="B133:H133"/>
    <mergeCell ref="J133:K133"/>
    <mergeCell ref="B134:H134"/>
    <mergeCell ref="J134:K134"/>
    <mergeCell ref="B135:H135"/>
    <mergeCell ref="J135:K135"/>
    <mergeCell ref="B136:H136"/>
    <mergeCell ref="J136:K136"/>
    <mergeCell ref="B137:H137"/>
    <mergeCell ref="J137:K137"/>
    <mergeCell ref="B138:H138"/>
    <mergeCell ref="J138:K138"/>
    <mergeCell ref="B139:H139"/>
    <mergeCell ref="J139:K139"/>
    <mergeCell ref="B140:H140"/>
    <mergeCell ref="J140:K140"/>
    <mergeCell ref="B141:H141"/>
    <mergeCell ref="J141:K141"/>
    <mergeCell ref="B142:H142"/>
    <mergeCell ref="J142:K142"/>
    <mergeCell ref="B143:H143"/>
    <mergeCell ref="J143:K143"/>
    <mergeCell ref="B144:H144"/>
    <mergeCell ref="J144:K144"/>
    <mergeCell ref="A145:K145"/>
    <mergeCell ref="A147:B147"/>
    <mergeCell ref="C147:K147"/>
    <mergeCell ref="B166:D166"/>
    <mergeCell ref="E166:K166"/>
    <mergeCell ref="B159:D159"/>
    <mergeCell ref="B160:D160"/>
    <mergeCell ref="B161:D161"/>
    <mergeCell ref="B162:D162"/>
    <mergeCell ref="A148:K150"/>
    <mergeCell ref="A152:B152"/>
    <mergeCell ref="C152:K152"/>
    <mergeCell ref="A154:K154"/>
    <mergeCell ref="B163:D163"/>
    <mergeCell ref="B164:D164"/>
    <mergeCell ref="B165:D165"/>
    <mergeCell ref="A158:K158"/>
    <mergeCell ref="E159:K159"/>
    <mergeCell ref="E160:K160"/>
    <mergeCell ref="E161:K161"/>
    <mergeCell ref="E162:K162"/>
    <mergeCell ref="E163:K163"/>
    <mergeCell ref="E164:K164"/>
    <mergeCell ref="E165:K165"/>
    <mergeCell ref="B178:D178"/>
    <mergeCell ref="E178:J178"/>
    <mergeCell ref="B167:D167"/>
    <mergeCell ref="E167:K167"/>
    <mergeCell ref="B168:D168"/>
    <mergeCell ref="E168:K168"/>
    <mergeCell ref="B169:D169"/>
    <mergeCell ref="E169:K169"/>
    <mergeCell ref="A170:K170"/>
    <mergeCell ref="B184:D184"/>
    <mergeCell ref="E184:J184"/>
    <mergeCell ref="B185:D185"/>
    <mergeCell ref="E185:J185"/>
    <mergeCell ref="A186:K186"/>
    <mergeCell ref="B156:K156"/>
    <mergeCell ref="B172:K172"/>
    <mergeCell ref="B179:D179"/>
    <mergeCell ref="E179:J179"/>
    <mergeCell ref="B180:D180"/>
    <mergeCell ref="E180:J180"/>
    <mergeCell ref="B181:D181"/>
    <mergeCell ref="E181:J181"/>
    <mergeCell ref="B182:D182"/>
    <mergeCell ref="E182:J182"/>
    <mergeCell ref="B183:D183"/>
    <mergeCell ref="E183:J183"/>
    <mergeCell ref="A174:K174"/>
    <mergeCell ref="B175:D175"/>
    <mergeCell ref="E175:J175"/>
    <mergeCell ref="B176:D176"/>
    <mergeCell ref="E176:J176"/>
    <mergeCell ref="B177:D177"/>
    <mergeCell ref="E177:J177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CA773-7744-45EA-9BAD-F2A49BA6FFBE}">
  <sheetPr>
    <tabColor rgb="FFDEEBF7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703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9CE47-0C1F-4888-B878-F7A2F84019D1}">
  <sheetPr>
    <tabColor rgb="FFFBE5D6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748</v>
      </c>
      <c r="B3" s="150"/>
      <c r="C3" s="162" t="str">
        <f>CONCATENATE('1. INF. GENERAL'!B115," ",'1. INF. GENERAL'!D115)</f>
        <v>SIGLAS-P47-v01 Nombre del procedimiento 47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749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750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751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752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753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754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755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756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757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362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363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364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365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366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367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62992125984251968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B8E4A-172B-436A-81FE-D6040A9914A6}">
  <sheetPr>
    <tabColor rgb="FFFBE5D6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1211</v>
      </c>
      <c r="B3" s="107"/>
      <c r="C3" s="92" t="str">
        <f>CONCATENATE('2-SIGLAS-P47'!B176," ",'2-SIGLAS-P47'!E176)</f>
        <v>IT01-v01-SIGLAS-P07-v01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1212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2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1213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83524-3D65-4758-826E-EFE32F42BD00}">
  <sheetPr>
    <tabColor rgb="FFFBE5D6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1214</v>
      </c>
      <c r="B3" s="107"/>
      <c r="C3" s="92" t="str">
        <f>CONCATENATE('2-SIGLAS-P47'!B177," ",'2-SIGLAS-P47'!E177)</f>
        <v>IT02-v01-SIGLAS-P07-v01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1215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1.95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1216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C9754-5276-4435-8AC6-18967CEC1F43}">
  <sheetPr>
    <tabColor theme="5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758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28F23-E5ED-422C-BD01-22C1D9494808}">
  <sheetPr>
    <tabColor rgb="FFFFF2CC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803</v>
      </c>
      <c r="B3" s="150"/>
      <c r="C3" s="162" t="str">
        <f>CONCATENATE('1. INF. GENERAL'!B116," ",'1. INF. GENERAL'!D116)</f>
        <v>SIGLAS-P48-v01 Nombre del procedimiento 48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804</v>
      </c>
      <c r="B5" s="150"/>
      <c r="C5" s="162" t="s">
        <v>69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1.2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240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805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806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807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808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809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810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811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812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369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370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371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372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373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374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50"/>
      <c r="F185" s="150"/>
      <c r="G185" s="151"/>
      <c r="H185" s="151"/>
      <c r="I185" s="151"/>
      <c r="J185" s="151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5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F185"/>
    <mergeCell ref="G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44672-E5E6-42BB-B51A-09C67586A833}">
  <sheetPr>
    <tabColor rgb="FFFFF2CC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1217</v>
      </c>
      <c r="B3" s="107"/>
      <c r="C3" s="92" t="str">
        <f>CONCATENATE('2-SIGLAS-P48'!B176," ",'2-SIGLAS-P48'!E176)</f>
        <v>IT01-v01-SIGLAS-P08-v01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1218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1.95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1219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F00C6-08DB-4AC2-A9A2-744E60E37BDF}">
  <sheetPr>
    <tabColor rgb="FFFFF2CC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1220</v>
      </c>
      <c r="B3" s="107"/>
      <c r="C3" s="92" t="str">
        <f>CONCATENATE('2-SIGLAS-P48'!B177," ",'2-SIGLAS-P48'!E177)</f>
        <v>IT02-v01-SIGLAS-P08-v01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1221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1.95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1222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6B5EC-D6F3-476A-8E9A-62F1A7359508}">
  <sheetPr>
    <tabColor theme="7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813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BA943-BDFD-4C33-B950-7F4CD3F57B89}">
  <sheetPr>
    <tabColor rgb="FFE2F0D9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858</v>
      </c>
      <c r="B3" s="150"/>
      <c r="C3" s="162" t="str">
        <f>CONCATENATE('1. INF. GENERAL'!B117," ",'1. INF. GENERAL'!D117)</f>
        <v>SIGLAS-P49-v01 Nombre del procedimiento 49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859</v>
      </c>
      <c r="B5" s="150"/>
      <c r="C5" s="162" t="s">
        <v>69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860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861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862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863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864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865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866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867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375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376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377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378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379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380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44546A"/>
  </sheetPr>
  <dimension ref="A1:AMK21"/>
  <sheetViews>
    <sheetView showGridLines="0" view="pageBreakPreview" zoomScaleNormal="100" zoomScaleSheetLayoutView="100" workbookViewId="0">
      <pane ySplit="1" topLeftCell="A2" activePane="bottomLeft" state="frozen"/>
      <selection pane="bottomLeft" activeCell="A2" sqref="A2:C2"/>
    </sheetView>
  </sheetViews>
  <sheetFormatPr baseColWidth="10" defaultColWidth="9.109375" defaultRowHeight="15.6" x14ac:dyDescent="0.3"/>
  <cols>
    <col min="1" max="2" width="31.6640625" style="1" customWidth="1"/>
    <col min="3" max="3" width="27.6640625" style="1" customWidth="1"/>
    <col min="4" max="4" width="9.109375" style="1"/>
    <col min="5" max="5" width="2.88671875" style="1" customWidth="1"/>
    <col min="6" max="6" width="9.109375" style="1"/>
    <col min="7" max="7" width="11.44140625" style="1" customWidth="1"/>
    <col min="8" max="1025" width="9.109375" style="1"/>
  </cols>
  <sheetData>
    <row r="1" spans="1:1025" ht="35.1" customHeight="1" x14ac:dyDescent="0.3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/>
      <c r="AMK1"/>
    </row>
    <row r="2" spans="1:1025" ht="99.9" customHeight="1" x14ac:dyDescent="0.75">
      <c r="A2" s="71"/>
      <c r="B2" s="71"/>
      <c r="C2" s="71"/>
    </row>
    <row r="3" spans="1:1025" ht="60" customHeight="1" x14ac:dyDescent="0.3"/>
    <row r="4" spans="1:1025" ht="50.1" customHeight="1" x14ac:dyDescent="0.3">
      <c r="A4" s="72"/>
      <c r="B4" s="72"/>
      <c r="C4" s="72"/>
    </row>
    <row r="5" spans="1:1025" ht="62.25" customHeight="1" x14ac:dyDescent="0.65">
      <c r="A5" s="73" t="str">
        <f>MENÚ!A2</f>
        <v>UNIDAD ADMINISTRATIVA</v>
      </c>
      <c r="B5" s="73"/>
      <c r="C5" s="17"/>
    </row>
    <row r="6" spans="1:1025" ht="18" customHeight="1" x14ac:dyDescent="0.45">
      <c r="A6" s="18"/>
      <c r="B6" s="18"/>
    </row>
    <row r="7" spans="1:1025" ht="48.75" customHeight="1" x14ac:dyDescent="0.65">
      <c r="A7" s="73" t="str">
        <f>MENÚ!A3</f>
        <v>MP-SIGLAS-AÑO-v01</v>
      </c>
      <c r="B7" s="73"/>
      <c r="C7" s="17"/>
    </row>
    <row r="8" spans="1:1025" ht="296.39999999999998" customHeight="1" x14ac:dyDescent="0.65">
      <c r="A8" s="17"/>
      <c r="B8" s="17"/>
      <c r="C8" s="17"/>
    </row>
    <row r="21" spans="1:3" ht="37.5" customHeight="1" x14ac:dyDescent="0.65">
      <c r="A21" s="74"/>
      <c r="B21" s="74"/>
      <c r="C21" s="74"/>
    </row>
  </sheetData>
  <sheetProtection algorithmName="SHA-512" hashValue="2yt6T2R+TLkKY1zXs4s/7pThkATbvBzJBUP3WNItF1C1dVHfOQU9TxB6Ojm1Mn+DUOq5FYuQMnRYlbGvbRIODQ==" saltValue="o9ucQmPv5RNUg31Jl6ve4w==" spinCount="100000" sheet="1" objects="1" scenarios="1"/>
  <mergeCells count="5">
    <mergeCell ref="A2:C2"/>
    <mergeCell ref="A4:C4"/>
    <mergeCell ref="A5:B5"/>
    <mergeCell ref="A7:B7"/>
    <mergeCell ref="A21:C21"/>
  </mergeCells>
  <pageMargins left="0" right="0" top="0" bottom="0" header="0" footer="0.19685039370078741"/>
  <pageSetup scale="95" firstPageNumber="0" fitToWidth="0" orientation="portrait" horizontalDpi="300" verticalDpi="300" r:id="rId1"/>
  <headerFooter>
    <oddHeader>&amp;C&amp;G</oddHeader>
  </headerFooter>
  <colBreaks count="1" manualBreakCount="1">
    <brk id="7" max="1048575" man="1"/>
  </colBreaks>
  <drawing r:id="rId2"/>
  <legacyDrawingHF r:id="rId3"/>
  <picture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E2F0D9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11.4414062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953</v>
      </c>
      <c r="B3" s="107"/>
      <c r="C3" s="92" t="str">
        <f>CONCATENATE('2-SIGLAS-P04'!B176," ",'2-SIGLAS-P04'!E176)</f>
        <v>IT01-v01-SIGLAS-P04-v01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954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0.6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955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9:F9"/>
    <mergeCell ref="B10:F10"/>
    <mergeCell ref="B11:F11"/>
    <mergeCell ref="B12:F12"/>
    <mergeCell ref="B13:F13"/>
    <mergeCell ref="A53:B53"/>
    <mergeCell ref="C53:G53"/>
    <mergeCell ref="A3:B3"/>
    <mergeCell ref="C3:G3"/>
    <mergeCell ref="A5:B5"/>
    <mergeCell ref="C5:G5"/>
    <mergeCell ref="A7:G7"/>
    <mergeCell ref="B14:F14"/>
    <mergeCell ref="B15:F15"/>
    <mergeCell ref="B17:E17"/>
    <mergeCell ref="F17:G17"/>
    <mergeCell ref="B18:G18"/>
    <mergeCell ref="B19:G19"/>
    <mergeCell ref="B20:E20"/>
    <mergeCell ref="F20:G20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33:G33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51:G51"/>
    <mergeCell ref="A52:G52"/>
    <mergeCell ref="B46:G46"/>
    <mergeCell ref="B47:G47"/>
    <mergeCell ref="B48:G48"/>
    <mergeCell ref="B49:G49"/>
    <mergeCell ref="B50:G50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
&amp;C&amp;"Arial,Negrita"&amp;12NOMBRE DEL PROCEDIMIENTO&amp;"Arial,Normal"
Nombre de la instrucción de trabajo&amp;R&amp;"Arial,Normal"&amp;12Código
Rige: dd/mm/aaaa
Página &amp;P de &amp;N</oddHeader>
  </headerFooter>
  <ignoredErrors>
    <ignoredError sqref="A28:A51" unlockedFormula="1"/>
  </ignoredErrors>
  <drawing r:id="rId2"/>
  <legacyDrawingHF r:id="rId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4F1E0-21E3-43AB-ACFA-B08898C3F504}">
  <sheetPr>
    <tabColor rgb="FFE2F0D9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1223</v>
      </c>
      <c r="B3" s="107"/>
      <c r="C3" s="92" t="str">
        <f>CONCATENATE('2-SIGLAS-P49'!B176," ",'2-SIGLAS-P49'!E176)</f>
        <v>IT01-v01-SIGLAS-P09-v01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1224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2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1225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2033C-4668-4747-8A36-A1AC6E543304}">
  <sheetPr>
    <tabColor rgb="FFE2F0D9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1226</v>
      </c>
      <c r="B3" s="107"/>
      <c r="C3" s="92" t="str">
        <f>CONCATENATE('2-SIGLAS-P49'!B177," ",'2-SIGLAS-P49'!E177)</f>
        <v>IT02-v01-SIGLAS-P09-v01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1227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1.95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1228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031AC-A181-49ED-9C58-3D628B8D2536}">
  <sheetPr>
    <tabColor theme="9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868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EFE76-6623-4F21-8B23-42FAAEE6DB0B}">
  <sheetPr>
    <tabColor rgb="FFFF7575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913</v>
      </c>
      <c r="B3" s="150"/>
      <c r="C3" s="162" t="str">
        <f>CONCATENATE('1. INF. GENERAL'!B118," ",'1. INF. GENERAL'!D118)</f>
        <v>SIGLAS-P50-v01 Nombre del procedimiento 50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914</v>
      </c>
      <c r="B5" s="150"/>
      <c r="C5" s="162" t="s">
        <v>69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915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916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917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918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919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920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921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922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381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382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383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316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317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318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E3D44-BAC6-493E-8E04-F79E41E12518}">
  <sheetPr>
    <tabColor rgb="FFFF7575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5.6640625" style="5" customWidth="1"/>
    <col min="2" max="2" width="6.8867187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1229</v>
      </c>
      <c r="B3" s="107"/>
      <c r="C3" s="92" t="str">
        <f>CONCATENATE('2-SIGLAS-P50'!B176," ",'2-SIGLAS-P50'!E176)</f>
        <v>IT01-v01-SIGLAS-P10-v01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1230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1.95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1231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13A0E-3129-4A4E-9369-F746369543FE}">
  <sheetPr>
    <tabColor rgb="FFFF7575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5.6640625" style="5" customWidth="1"/>
    <col min="2" max="2" width="6.8867187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1232</v>
      </c>
      <c r="B3" s="107"/>
      <c r="C3" s="92" t="str">
        <f>CONCATENATE('2-SIGLAS-P50'!B177," ",'2-SIGLAS-P50'!E177)</f>
        <v>IT02-v01-SIGLAS-P10-v01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1233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2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1234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255F9-4E18-491A-A327-87E7D3687DCC}">
  <sheetPr>
    <tabColor rgb="FFFF7C80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923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D5235-5D22-49FF-B386-57CA1A27B865}">
  <sheetPr>
    <tabColor rgb="FFDEEBF7"/>
  </sheetPr>
  <dimension ref="A1:AMI187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4.6640625" style="5" customWidth="1"/>
    <col min="3" max="3" width="9.6640625" style="1" customWidth="1"/>
    <col min="4" max="4" width="11.10937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5</v>
      </c>
      <c r="C1" s="1">
        <v>9</v>
      </c>
      <c r="D1" s="1">
        <v>9</v>
      </c>
      <c r="E1" s="1">
        <v>22</v>
      </c>
      <c r="F1" s="1">
        <v>8</v>
      </c>
      <c r="G1" s="1">
        <v>8</v>
      </c>
      <c r="H1" s="1">
        <v>8</v>
      </c>
      <c r="I1" s="1">
        <v>16</v>
      </c>
      <c r="J1" s="1">
        <v>8</v>
      </c>
      <c r="K1" s="1">
        <v>8</v>
      </c>
      <c r="M1" s="13">
        <v>0.8</v>
      </c>
    </row>
    <row r="2" spans="1:13" ht="37.5" customHeight="1" x14ac:dyDescent="0.3"/>
    <row r="3" spans="1:13" x14ac:dyDescent="0.3">
      <c r="A3" s="150" t="s">
        <v>429</v>
      </c>
      <c r="B3" s="150"/>
      <c r="C3" s="162" t="str">
        <f>CONCATENATE('1. INF. GENERAL'!B119," ",'1. INF. GENERAL'!D119)</f>
        <v>SIGLAS-P51-v01 Nombre del procedimiento 51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430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312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34"/>
      <c r="B8" s="34"/>
      <c r="C8" s="21"/>
      <c r="D8" s="21"/>
      <c r="E8" s="21"/>
      <c r="F8" s="21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431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432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295</v>
      </c>
      <c r="I41" s="170"/>
      <c r="J41" s="170"/>
      <c r="K41" s="153"/>
    </row>
    <row r="42" spans="1:11" x14ac:dyDescent="0.3">
      <c r="A42" s="34"/>
      <c r="B42" s="31">
        <v>1</v>
      </c>
      <c r="C42" s="115"/>
      <c r="D42" s="116"/>
      <c r="E42" s="116"/>
      <c r="F42" s="116"/>
      <c r="G42" s="117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433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434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435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436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437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438</v>
      </c>
      <c r="B152" s="150"/>
      <c r="C152" s="162" t="s">
        <v>314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313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15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323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324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325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320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321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322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  <row r="187" spans="1:11" ht="9.9" customHeight="1" x14ac:dyDescent="0.3"/>
  </sheetData>
  <sheetProtection formatRows="0" insertRows="0" insertHyperlinks="0" autoFilter="0"/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drawing r:id="rId2"/>
  <legacyDrawingHF r:id="rId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299CF-A536-4DA2-8AF7-885DC0D686FE}">
  <sheetPr>
    <tabColor rgb="FFDEEBF7"/>
  </sheetPr>
  <dimension ref="A1:AMI52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14</v>
      </c>
      <c r="D1" s="1">
        <v>14</v>
      </c>
      <c r="E1" s="1">
        <v>14</v>
      </c>
      <c r="F1" s="1">
        <v>32</v>
      </c>
      <c r="G1" s="1">
        <v>14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1235</v>
      </c>
      <c r="B3" s="107"/>
      <c r="C3" s="92" t="str">
        <f>CONCATENATE('2-SIGLAS-P51'!B176," ",'2-SIGLAS-P51'!E176)</f>
        <v>IT01-v01-SIGLAS-P01-v01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1236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4.950000000000003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1237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</sheetData>
  <sheetProtection formatRows="0" insertRows="0" autoFilter="0"/>
  <mergeCells count="49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16A00-5456-412A-8066-D6EC6F1D4884}">
  <sheetPr>
    <tabColor rgb="FFDEEBF7"/>
  </sheetPr>
  <dimension ref="A1:AMI52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14</v>
      </c>
      <c r="D1" s="1">
        <v>14</v>
      </c>
      <c r="E1" s="1">
        <v>14</v>
      </c>
      <c r="F1" s="1">
        <v>32</v>
      </c>
      <c r="G1" s="1">
        <v>14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1238</v>
      </c>
      <c r="B3" s="107"/>
      <c r="C3" s="92" t="str">
        <f>CONCATENATE('2-SIGLAS-P51'!B177," ",'2-SIGLAS-P51'!E177)</f>
        <v>IT02-v01-SIGLAS-P01-v01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1239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29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1240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</sheetData>
  <sheetProtection formatRows="0" insertRows="0" autoFilter="0"/>
  <mergeCells count="49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2F0D9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956</v>
      </c>
      <c r="B3" s="107"/>
      <c r="C3" s="92" t="str">
        <f>CONCATENATE('2-SIGLAS-P04'!B177," ",'2-SIGLAS-P04'!E177)</f>
        <v>IT02-v01-SIGLAS-P04-v01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957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3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958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27:G27"/>
    <mergeCell ref="B28:G28"/>
    <mergeCell ref="B29:G29"/>
    <mergeCell ref="B30:G30"/>
    <mergeCell ref="B31:G31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  <mergeCell ref="B45:G45"/>
    <mergeCell ref="B34:G34"/>
    <mergeCell ref="B35:G35"/>
    <mergeCell ref="B36:G36"/>
    <mergeCell ref="B44:G44"/>
    <mergeCell ref="B37:G37"/>
    <mergeCell ref="B38:G38"/>
    <mergeCell ref="B42:G42"/>
    <mergeCell ref="B43:G43"/>
    <mergeCell ref="B32:G32"/>
    <mergeCell ref="B39:G39"/>
    <mergeCell ref="B40:G40"/>
    <mergeCell ref="B41:G41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15:F15"/>
    <mergeCell ref="A3:B3"/>
    <mergeCell ref="C3:G3"/>
    <mergeCell ref="A5:B5"/>
    <mergeCell ref="C5:G5"/>
    <mergeCell ref="A7:G7"/>
    <mergeCell ref="B14:F14"/>
    <mergeCell ref="B9:F9"/>
    <mergeCell ref="B10:F10"/>
    <mergeCell ref="B11:F11"/>
    <mergeCell ref="B12:F12"/>
    <mergeCell ref="B13:F13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
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B82B2-3203-4353-84D5-EE69A3034F54}">
  <sheetPr>
    <tabColor rgb="FFDEEBF7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27</v>
      </c>
      <c r="B1" s="5">
        <v>27</v>
      </c>
      <c r="C1" s="5">
        <v>27</v>
      </c>
      <c r="D1" s="1">
        <v>27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439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sheetProtection formatRows="0" insertRows="0"/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C41AC-6C66-4659-8283-2007060ABF30}">
  <sheetPr>
    <tabColor rgb="FFFBE5D6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5</v>
      </c>
      <c r="C1" s="1">
        <v>9</v>
      </c>
      <c r="D1" s="1">
        <v>9</v>
      </c>
      <c r="E1" s="1">
        <v>22</v>
      </c>
      <c r="F1" s="1">
        <v>8</v>
      </c>
      <c r="G1" s="1">
        <v>8</v>
      </c>
      <c r="H1" s="1">
        <v>8</v>
      </c>
      <c r="I1" s="1">
        <v>16</v>
      </c>
      <c r="J1" s="1">
        <v>8</v>
      </c>
      <c r="K1" s="1">
        <v>8</v>
      </c>
      <c r="M1" s="13">
        <v>0.8</v>
      </c>
    </row>
    <row r="2" spans="1:13" ht="37.5" customHeight="1" x14ac:dyDescent="0.3"/>
    <row r="3" spans="1:13" x14ac:dyDescent="0.3">
      <c r="A3" s="150" t="s">
        <v>484</v>
      </c>
      <c r="B3" s="150"/>
      <c r="C3" s="162" t="str">
        <f>CONCATENATE('1. INF. GENERAL'!B120," ",'1. INF. GENERAL'!D120)</f>
        <v>SIGLAS-P52-v01 Nombre del procedimiento 52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485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486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487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488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489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490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491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492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493</v>
      </c>
      <c r="B152" s="150"/>
      <c r="C152" s="162" t="s">
        <v>319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1494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1493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1492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ht="15.6" customHeight="1" x14ac:dyDescent="0.3">
      <c r="A176" s="31">
        <v>1</v>
      </c>
      <c r="B176" s="100" t="s">
        <v>1489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ht="15.6" customHeight="1" x14ac:dyDescent="0.3">
      <c r="A177" s="31">
        <f t="shared" ref="A177:A185" si="3">A176+1</f>
        <v>2</v>
      </c>
      <c r="B177" s="100" t="s">
        <v>1491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ht="15.6" customHeight="1" x14ac:dyDescent="0.3">
      <c r="A178" s="31">
        <f t="shared" si="3"/>
        <v>3</v>
      </c>
      <c r="B178" s="100" t="s">
        <v>1490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sheetProtection formatRows="0" insertRows="0" autoFilter="0"/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drawing r:id="rId2"/>
  <legacyDrawingHF r:id="rId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30A9F-0157-48B0-96DA-98713F93D5CD}">
  <sheetPr>
    <tabColor rgb="FFFBE5D6"/>
  </sheetPr>
  <dimension ref="A1:AMI52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1241</v>
      </c>
      <c r="B3" s="107"/>
      <c r="C3" s="92" t="str">
        <f>CONCATENATE('2-SIGLAS-P52'!B176," ",'2-SIGLAS-P52'!E176)</f>
        <v>IT01-v01-SIGLAS-P52-v01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1242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0.6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1243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</sheetData>
  <sheetProtection formatRows="0" insertRows="0"/>
  <mergeCells count="49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7954D-0095-418C-81F9-5333D83E00B5}">
  <sheetPr>
    <tabColor rgb="FFFBE5D6"/>
  </sheetPr>
  <dimension ref="A1:AMI52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1244</v>
      </c>
      <c r="B3" s="107"/>
      <c r="C3" s="92" t="str">
        <f>CONCATENATE('2-SIGLAS-P52'!B177," ",'2-SIGLAS-P52'!E177)</f>
        <v>IT02-v01-SIGLAS-P52-v01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1245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3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1246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</sheetData>
  <sheetProtection formatRows="0" insertRows="0"/>
  <mergeCells count="49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ABA5F-4293-43B3-9B0D-20A220EBE76B}">
  <sheetPr>
    <tabColor theme="5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494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sheetProtection formatRows="0" insertRows="0" deleteRows="0"/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D388C-EC2A-479B-8D08-BC3E66E9D1B8}">
  <sheetPr>
    <tabColor rgb="FFFFF2CC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539</v>
      </c>
      <c r="B3" s="150"/>
      <c r="C3" s="162" t="str">
        <f>CONCATENATE('1. INF. GENERAL'!B121," ",'1. INF. GENERAL'!D121)</f>
        <v>SIGLAS-P53-v01 Nombre del procedimiento 53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540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240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541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542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543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544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545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546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547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548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1483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1485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1484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1486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1488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1487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sheetProtection formatRows="0" insertRows="0" autoFilter="0"/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EB29E-C55E-4CA0-9063-81909914EA24}">
  <sheetPr>
    <tabColor rgb="FFFFF2CC"/>
  </sheetPr>
  <dimension ref="A1:AMI53"/>
  <sheetViews>
    <sheetView view="pageBreakPreview" topLeftCell="A2" zoomScale="98" zoomScaleNormal="100" zoomScaleSheetLayoutView="98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1247</v>
      </c>
      <c r="B3" s="107"/>
      <c r="C3" s="92" t="str">
        <f>CONCATENATE('2-SIGLAS-P53'!B176," ",'2-SIGLAS-P53'!E176)</f>
        <v>IT01-v01-SIGLAS-P53-v01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1248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2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1249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699B3-9D33-4FAE-933D-8EEB58C2AECB}">
  <sheetPr>
    <tabColor rgb="FFFFF2CC"/>
  </sheetPr>
  <dimension ref="A1:AMI53"/>
  <sheetViews>
    <sheetView view="pageBreakPreview" topLeftCell="A2" zoomScale="98" zoomScaleNormal="100" zoomScaleSheetLayoutView="98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1250</v>
      </c>
      <c r="B3" s="107"/>
      <c r="C3" s="92" t="str">
        <f>CONCATENATE('2-SIGLAS-P53'!B177," ",'2-SIGLAS-P53'!E177)</f>
        <v>IT02-v01-SIGLAS-P53-v01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1251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3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1252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F2CA2-183F-4A99-92A9-BE0EE0FD82B9}">
  <sheetPr>
    <tabColor theme="7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549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A4067-4E0E-4298-86B2-E8E0EF3C0FE5}">
  <sheetPr>
    <tabColor rgb="FFE2F0D9"/>
  </sheetPr>
  <dimension ref="A1:AMI187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594</v>
      </c>
      <c r="B3" s="150"/>
      <c r="C3" s="162" t="str">
        <f>CONCATENATE('1. INF. GENERAL'!B122," ",'1. INF. GENERAL'!D122)</f>
        <v>SIGLAS-P54-v01 Nombre del procedimiento 54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595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596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597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598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599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ht="9.9" customHeight="1" x14ac:dyDescent="0.3">
      <c r="A103" s="34"/>
      <c r="B103" s="186"/>
      <c r="C103" s="187"/>
      <c r="D103" s="187"/>
      <c r="E103" s="187"/>
      <c r="F103" s="187"/>
      <c r="G103" s="187"/>
      <c r="H103" s="187"/>
      <c r="I103" s="187"/>
      <c r="J103" s="187"/>
      <c r="K103" s="187"/>
    </row>
    <row r="104" spans="1:11" s="1" customFormat="1" ht="15" customHeight="1" x14ac:dyDescent="0.3">
      <c r="A104" s="21"/>
      <c r="B104" s="154" t="s">
        <v>50</v>
      </c>
      <c r="C104" s="155" t="s">
        <v>83</v>
      </c>
      <c r="D104" s="155"/>
      <c r="E104" s="155"/>
      <c r="F104" s="155"/>
      <c r="G104" s="155"/>
      <c r="H104" s="155"/>
      <c r="I104" s="155"/>
      <c r="J104" s="155"/>
      <c r="K104" s="155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/>
      <c r="D109" s="112"/>
      <c r="E109" s="112"/>
      <c r="F109" s="112"/>
      <c r="G109" s="112"/>
      <c r="H109" s="112"/>
      <c r="I109" s="112"/>
      <c r="J109" s="112"/>
      <c r="K109" s="112"/>
    </row>
    <row r="110" spans="1:11" s="1" customFormat="1" ht="15" customHeight="1" x14ac:dyDescent="0.25">
      <c r="A110" s="21"/>
      <c r="B110" s="40" t="s">
        <v>48</v>
      </c>
      <c r="C110" s="112" t="s">
        <v>49</v>
      </c>
      <c r="D110" s="112"/>
      <c r="E110" s="112"/>
      <c r="F110" s="112"/>
      <c r="G110" s="112"/>
      <c r="H110" s="112"/>
      <c r="I110" s="112"/>
      <c r="J110" s="112"/>
      <c r="K110" s="112"/>
    </row>
    <row r="111" spans="1:11" ht="9.9" customHeight="1" x14ac:dyDescent="0.3">
      <c r="A111" s="34"/>
      <c r="B111" s="34"/>
      <c r="C111" s="188"/>
      <c r="D111" s="187"/>
      <c r="E111" s="187"/>
      <c r="F111" s="187"/>
      <c r="G111" s="187"/>
      <c r="H111" s="187"/>
      <c r="I111" s="187"/>
      <c r="J111" s="187"/>
      <c r="K111" s="187"/>
    </row>
    <row r="112" spans="1:11" x14ac:dyDescent="0.3">
      <c r="A112" s="150" t="s">
        <v>600</v>
      </c>
      <c r="B112" s="150"/>
      <c r="C112" s="151" t="s">
        <v>85</v>
      </c>
      <c r="D112" s="151"/>
      <c r="E112" s="151"/>
      <c r="F112" s="151"/>
      <c r="G112" s="151"/>
      <c r="H112" s="151"/>
      <c r="I112" s="151"/>
      <c r="J112" s="151"/>
      <c r="K112" s="151"/>
    </row>
    <row r="113" spans="1:11" ht="6" customHeight="1" x14ac:dyDescent="0.3">
      <c r="A113" s="34"/>
      <c r="B113" s="34"/>
      <c r="C113" s="21"/>
      <c r="D113" s="21"/>
      <c r="E113" s="21"/>
      <c r="F113" s="21"/>
      <c r="G113" s="21"/>
      <c r="H113" s="21"/>
      <c r="I113" s="21"/>
      <c r="J113" s="21"/>
      <c r="K113" s="21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60.75" customHeight="1" x14ac:dyDescent="0.3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</row>
    <row r="117" spans="1:11" ht="9.9" customHeight="1" x14ac:dyDescent="0.3">
      <c r="A117" s="34"/>
      <c r="B117" s="34"/>
      <c r="C117" s="187"/>
      <c r="D117" s="187"/>
      <c r="E117" s="187"/>
      <c r="F117" s="187"/>
      <c r="G117" s="187"/>
      <c r="H117" s="187"/>
      <c r="I117" s="187"/>
      <c r="J117" s="187"/>
      <c r="K117" s="187"/>
    </row>
    <row r="118" spans="1:11" x14ac:dyDescent="0.3">
      <c r="A118" s="150" t="s">
        <v>601</v>
      </c>
      <c r="B118" s="150"/>
      <c r="C118" s="151" t="s">
        <v>87</v>
      </c>
      <c r="D118" s="151"/>
      <c r="E118" s="151"/>
      <c r="F118" s="151"/>
      <c r="G118" s="151"/>
      <c r="H118" s="151"/>
      <c r="I118" s="151"/>
      <c r="J118" s="151"/>
      <c r="K118" s="151"/>
    </row>
    <row r="119" spans="1:11" ht="9.9" customHeight="1" x14ac:dyDescent="0.3">
      <c r="A119" s="186"/>
      <c r="B119" s="186"/>
      <c r="C119" s="187"/>
      <c r="D119" s="187"/>
      <c r="E119" s="187"/>
      <c r="F119" s="187"/>
      <c r="G119" s="187"/>
      <c r="H119" s="187"/>
      <c r="I119" s="187"/>
      <c r="J119" s="187"/>
      <c r="K119" s="187"/>
    </row>
    <row r="120" spans="1:11" x14ac:dyDescent="0.3">
      <c r="A120" s="156" t="s">
        <v>58</v>
      </c>
      <c r="B120" s="157" t="s">
        <v>88</v>
      </c>
      <c r="C120" s="157"/>
      <c r="D120" s="157"/>
      <c r="E120" s="157"/>
      <c r="F120" s="157"/>
      <c r="G120" s="157"/>
      <c r="H120" s="157"/>
      <c r="I120" s="158" t="s">
        <v>89</v>
      </c>
      <c r="J120" s="157" t="s">
        <v>90</v>
      </c>
      <c r="K120" s="157"/>
    </row>
    <row r="121" spans="1:11" ht="30" customHeight="1" x14ac:dyDescent="0.3">
      <c r="A121" s="31">
        <v>1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ref="A122:A145" si="1">A121+1</f>
        <v>2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3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0" customHeight="1" x14ac:dyDescent="0.3">
      <c r="A124" s="31">
        <f t="shared" si="1"/>
        <v>4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91</v>
      </c>
      <c r="J124" s="109" t="s">
        <v>75</v>
      </c>
      <c r="K124" s="109"/>
    </row>
    <row r="125" spans="1:11" ht="31.5" customHeight="1" x14ac:dyDescent="0.3">
      <c r="A125" s="31">
        <f t="shared" si="1"/>
        <v>5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6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7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8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9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10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11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12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13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14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15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16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17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18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19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20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21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22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23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24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31.5" customHeight="1" x14ac:dyDescent="0.3">
      <c r="A145" s="189">
        <f t="shared" si="1"/>
        <v>25</v>
      </c>
      <c r="B145" s="190" t="s">
        <v>210</v>
      </c>
      <c r="C145" s="190"/>
      <c r="D145" s="190"/>
      <c r="E145" s="190"/>
      <c r="F145" s="190"/>
      <c r="G145" s="190"/>
      <c r="H145" s="190"/>
      <c r="I145" s="191" t="s">
        <v>92</v>
      </c>
      <c r="J145" s="192" t="s">
        <v>75</v>
      </c>
      <c r="K145" s="192"/>
    </row>
    <row r="146" spans="1:11" ht="18" customHeight="1" x14ac:dyDescent="0.3">
      <c r="A146" s="159" t="s">
        <v>93</v>
      </c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</row>
    <row r="147" spans="1:11" ht="9.9" customHeight="1" x14ac:dyDescent="0.3">
      <c r="A147" s="34"/>
      <c r="B147" s="34"/>
      <c r="C147" s="187"/>
      <c r="D147" s="187"/>
      <c r="E147" s="187"/>
      <c r="F147" s="187"/>
      <c r="G147" s="187"/>
      <c r="H147" s="187"/>
      <c r="I147" s="187"/>
      <c r="J147" s="187"/>
      <c r="K147" s="187"/>
    </row>
    <row r="148" spans="1:11" x14ac:dyDescent="0.3">
      <c r="A148" s="150" t="s">
        <v>602</v>
      </c>
      <c r="B148" s="150"/>
      <c r="C148" s="79" t="s">
        <v>95</v>
      </c>
      <c r="D148" s="79"/>
      <c r="E148" s="79"/>
      <c r="F148" s="79"/>
      <c r="G148" s="79"/>
      <c r="H148" s="79"/>
      <c r="I148" s="79"/>
      <c r="J148" s="79"/>
      <c r="K148" s="79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135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201.75" customHeight="1" x14ac:dyDescent="0.3">
      <c r="A151" s="106"/>
      <c r="B151" s="106"/>
      <c r="C151" s="106"/>
      <c r="D151" s="106"/>
      <c r="E151" s="106"/>
      <c r="F151" s="106"/>
      <c r="G151" s="106"/>
      <c r="H151" s="106"/>
      <c r="I151" s="106"/>
      <c r="J151" s="106"/>
      <c r="K151" s="106"/>
    </row>
    <row r="152" spans="1:11" ht="9.9" customHeight="1" x14ac:dyDescent="0.3">
      <c r="A152" s="34"/>
      <c r="B152" s="34"/>
      <c r="C152" s="187"/>
      <c r="D152" s="187"/>
      <c r="E152" s="187"/>
      <c r="F152" s="187"/>
      <c r="G152" s="187"/>
      <c r="H152" s="187"/>
      <c r="I152" s="187"/>
      <c r="J152" s="187"/>
      <c r="K152" s="187"/>
    </row>
    <row r="153" spans="1:11" x14ac:dyDescent="0.3">
      <c r="A153" s="150" t="s">
        <v>603</v>
      </c>
      <c r="B153" s="150"/>
      <c r="C153" s="151" t="s">
        <v>319</v>
      </c>
      <c r="D153" s="151"/>
      <c r="E153" s="151"/>
      <c r="F153" s="151"/>
      <c r="G153" s="151"/>
      <c r="H153" s="151"/>
      <c r="I153" s="151"/>
      <c r="J153" s="151"/>
      <c r="K153" s="151"/>
    </row>
    <row r="154" spans="1:11" ht="9.9" customHeight="1" x14ac:dyDescent="0.3">
      <c r="A154" s="186"/>
      <c r="B154" s="186"/>
      <c r="C154" s="187"/>
      <c r="D154" s="187"/>
      <c r="E154" s="187"/>
      <c r="F154" s="187"/>
      <c r="G154" s="187"/>
      <c r="H154" s="187"/>
      <c r="I154" s="187"/>
      <c r="J154" s="187"/>
      <c r="K154" s="187"/>
    </row>
    <row r="155" spans="1:11" ht="15" customHeight="1" x14ac:dyDescent="0.3">
      <c r="A155" s="94" t="s">
        <v>331</v>
      </c>
      <c r="B155" s="94"/>
      <c r="C155" s="94"/>
      <c r="D155" s="94"/>
      <c r="E155" s="94"/>
      <c r="F155" s="94"/>
      <c r="G155" s="94"/>
      <c r="H155" s="94"/>
      <c r="I155" s="94"/>
      <c r="J155" s="94"/>
      <c r="K155" s="94"/>
    </row>
    <row r="156" spans="1:11" ht="9.9" customHeight="1" x14ac:dyDescent="0.3">
      <c r="A156" s="186"/>
      <c r="B156" s="186"/>
      <c r="C156" s="187"/>
      <c r="D156" s="187"/>
      <c r="E156" s="187"/>
      <c r="F156" s="187"/>
      <c r="G156" s="187"/>
      <c r="H156" s="187"/>
      <c r="I156" s="187"/>
      <c r="J156" s="187"/>
      <c r="K156" s="187"/>
    </row>
    <row r="157" spans="1:11" x14ac:dyDescent="0.3">
      <c r="A157" s="67" t="s">
        <v>46</v>
      </c>
      <c r="B157" s="151" t="s">
        <v>96</v>
      </c>
      <c r="C157" s="151"/>
      <c r="D157" s="151"/>
      <c r="E157" s="151"/>
      <c r="F157" s="151"/>
      <c r="G157" s="151"/>
      <c r="H157" s="151"/>
      <c r="I157" s="151"/>
      <c r="J157" s="151"/>
      <c r="K157" s="151"/>
    </row>
    <row r="158" spans="1:11" ht="9.9" customHeight="1" x14ac:dyDescent="0.3">
      <c r="A158" s="186"/>
      <c r="B158" s="186"/>
      <c r="C158" s="187"/>
      <c r="D158" s="187"/>
      <c r="E158" s="187"/>
      <c r="F158" s="187"/>
      <c r="G158" s="187"/>
      <c r="H158" s="187"/>
      <c r="I158" s="187"/>
      <c r="J158" s="187"/>
      <c r="K158" s="187"/>
    </row>
    <row r="159" spans="1:11" ht="15" customHeight="1" x14ac:dyDescent="0.3">
      <c r="A159" s="181" t="s">
        <v>299</v>
      </c>
      <c r="B159" s="181"/>
      <c r="C159" s="181"/>
      <c r="D159" s="181"/>
      <c r="E159" s="181"/>
      <c r="F159" s="181"/>
      <c r="G159" s="181"/>
      <c r="H159" s="181"/>
      <c r="I159" s="181"/>
      <c r="J159" s="181"/>
      <c r="K159" s="181"/>
    </row>
    <row r="160" spans="1:11" ht="30" customHeight="1" x14ac:dyDescent="0.3">
      <c r="A160" s="47" t="s">
        <v>58</v>
      </c>
      <c r="B160" s="160" t="s">
        <v>59</v>
      </c>
      <c r="C160" s="160"/>
      <c r="D160" s="160"/>
      <c r="E160" s="160" t="s">
        <v>97</v>
      </c>
      <c r="F160" s="160"/>
      <c r="G160" s="160"/>
      <c r="H160" s="160"/>
      <c r="I160" s="160"/>
      <c r="J160" s="160"/>
      <c r="K160" s="160"/>
    </row>
    <row r="161" spans="1:11" x14ac:dyDescent="0.3">
      <c r="A161" s="31">
        <v>1</v>
      </c>
      <c r="B161" s="103" t="s">
        <v>1477</v>
      </c>
      <c r="C161" s="103"/>
      <c r="D161" s="103"/>
      <c r="E161" s="104" t="s">
        <v>266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ref="A162:A170" si="2">A161+1</f>
        <v>2</v>
      </c>
      <c r="B162" s="103" t="s">
        <v>1479</v>
      </c>
      <c r="C162" s="103"/>
      <c r="D162" s="103"/>
      <c r="E162" s="104" t="s">
        <v>267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3</v>
      </c>
      <c r="B163" s="103" t="s">
        <v>1478</v>
      </c>
      <c r="C163" s="103"/>
      <c r="D163" s="103"/>
      <c r="E163" s="104" t="s">
        <v>268</v>
      </c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4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5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6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7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8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9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x14ac:dyDescent="0.3">
      <c r="A170" s="189">
        <f t="shared" si="2"/>
        <v>10</v>
      </c>
      <c r="B170" s="193"/>
      <c r="C170" s="193"/>
      <c r="D170" s="193"/>
      <c r="E170" s="194"/>
      <c r="F170" s="194"/>
      <c r="G170" s="194"/>
      <c r="H170" s="194"/>
      <c r="I170" s="194"/>
      <c r="J170" s="194"/>
      <c r="K170" s="194"/>
    </row>
    <row r="171" spans="1:11" ht="15" customHeight="1" x14ac:dyDescent="0.3">
      <c r="A171" s="161" t="s">
        <v>98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</row>
    <row r="172" spans="1:11" ht="9.9" customHeight="1" x14ac:dyDescent="0.3">
      <c r="A172" s="186"/>
      <c r="B172" s="186"/>
      <c r="C172" s="187"/>
      <c r="D172" s="187"/>
      <c r="E172" s="187"/>
      <c r="F172" s="187"/>
      <c r="G172" s="187"/>
      <c r="H172" s="187"/>
      <c r="I172" s="187"/>
      <c r="J172" s="187"/>
      <c r="K172" s="187"/>
    </row>
    <row r="173" spans="1:11" x14ac:dyDescent="0.3">
      <c r="A173" s="67" t="s">
        <v>50</v>
      </c>
      <c r="B173" s="151" t="s">
        <v>99</v>
      </c>
      <c r="C173" s="151"/>
      <c r="D173" s="151"/>
      <c r="E173" s="151"/>
      <c r="F173" s="151"/>
      <c r="G173" s="151"/>
      <c r="H173" s="151"/>
      <c r="I173" s="151"/>
      <c r="J173" s="151"/>
      <c r="K173" s="151"/>
    </row>
    <row r="174" spans="1:11" ht="9.9" customHeight="1" x14ac:dyDescent="0.3">
      <c r="A174" s="186"/>
      <c r="B174" s="186"/>
      <c r="C174" s="187"/>
      <c r="D174" s="187"/>
      <c r="E174" s="187"/>
      <c r="F174" s="187"/>
      <c r="G174" s="187"/>
      <c r="H174" s="187"/>
      <c r="I174" s="187"/>
      <c r="J174" s="187"/>
      <c r="K174" s="187"/>
    </row>
    <row r="175" spans="1:11" ht="15" customHeight="1" x14ac:dyDescent="0.3">
      <c r="A175" s="181" t="s">
        <v>300</v>
      </c>
      <c r="B175" s="181"/>
      <c r="C175" s="181"/>
      <c r="D175" s="181"/>
      <c r="E175" s="181"/>
      <c r="F175" s="181"/>
      <c r="G175" s="181"/>
      <c r="H175" s="181"/>
      <c r="I175" s="181"/>
      <c r="J175" s="181"/>
      <c r="K175" s="181"/>
    </row>
    <row r="176" spans="1:11" ht="30" customHeight="1" x14ac:dyDescent="0.3">
      <c r="A176" s="47" t="s">
        <v>58</v>
      </c>
      <c r="B176" s="160" t="s">
        <v>59</v>
      </c>
      <c r="C176" s="160"/>
      <c r="D176" s="160"/>
      <c r="E176" s="160" t="s">
        <v>100</v>
      </c>
      <c r="F176" s="160"/>
      <c r="G176" s="160"/>
      <c r="H176" s="160"/>
      <c r="I176" s="160"/>
      <c r="J176" s="160"/>
      <c r="K176" s="47" t="s">
        <v>101</v>
      </c>
    </row>
    <row r="177" spans="1:11" x14ac:dyDescent="0.3">
      <c r="A177" s="31">
        <v>1</v>
      </c>
      <c r="B177" s="100" t="s">
        <v>1480</v>
      </c>
      <c r="C177" s="101"/>
      <c r="D177" s="102"/>
      <c r="E177" s="100" t="s">
        <v>269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ref="A178:A186" si="3">A177+1</f>
        <v>2</v>
      </c>
      <c r="B178" s="100" t="s">
        <v>1482</v>
      </c>
      <c r="C178" s="101"/>
      <c r="D178" s="102"/>
      <c r="E178" s="100" t="s">
        <v>270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3</v>
      </c>
      <c r="B179" s="100" t="s">
        <v>1481</v>
      </c>
      <c r="C179" s="101"/>
      <c r="D179" s="102"/>
      <c r="E179" s="100" t="s">
        <v>271</v>
      </c>
      <c r="F179" s="101"/>
      <c r="G179" s="101"/>
      <c r="H179" s="101"/>
      <c r="I179" s="101"/>
      <c r="J179" s="102"/>
      <c r="K179" s="32">
        <v>0</v>
      </c>
    </row>
    <row r="180" spans="1:11" x14ac:dyDescent="0.3">
      <c r="A180" s="31">
        <f t="shared" si="3"/>
        <v>4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5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6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7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8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9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x14ac:dyDescent="0.3">
      <c r="A186" s="189">
        <f t="shared" si="3"/>
        <v>10</v>
      </c>
      <c r="B186" s="195"/>
      <c r="C186" s="196"/>
      <c r="D186" s="197"/>
      <c r="E186" s="195"/>
      <c r="F186" s="196"/>
      <c r="G186" s="196"/>
      <c r="H186" s="196"/>
      <c r="I186" s="196"/>
      <c r="J186" s="197"/>
      <c r="K186" s="198"/>
    </row>
    <row r="187" spans="1:11" ht="15" customHeight="1" x14ac:dyDescent="0.3">
      <c r="A187" s="105" t="s">
        <v>98</v>
      </c>
      <c r="B187" s="105"/>
      <c r="C187" s="105"/>
      <c r="D187" s="105"/>
      <c r="E187" s="105"/>
      <c r="F187" s="105"/>
      <c r="G187" s="105"/>
      <c r="H187" s="105"/>
      <c r="I187" s="105"/>
      <c r="J187" s="105"/>
      <c r="K187" s="105"/>
    </row>
  </sheetData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6:K106"/>
    <mergeCell ref="C107:K107"/>
    <mergeCell ref="C108:K108"/>
    <mergeCell ref="C109:K109"/>
    <mergeCell ref="C110:K110"/>
    <mergeCell ref="A112:B112"/>
    <mergeCell ref="C112:K112"/>
    <mergeCell ref="C99:K99"/>
    <mergeCell ref="C100:K100"/>
    <mergeCell ref="C101:K101"/>
    <mergeCell ref="C102:K102"/>
    <mergeCell ref="C104:K104"/>
    <mergeCell ref="C105:K105"/>
    <mergeCell ref="B122:H122"/>
    <mergeCell ref="J122:K122"/>
    <mergeCell ref="B123:H123"/>
    <mergeCell ref="J123:K123"/>
    <mergeCell ref="B124:H124"/>
    <mergeCell ref="J124:K124"/>
    <mergeCell ref="A114:K116"/>
    <mergeCell ref="A118:B118"/>
    <mergeCell ref="C118:K118"/>
    <mergeCell ref="B120:H120"/>
    <mergeCell ref="J120:K120"/>
    <mergeCell ref="B121:H121"/>
    <mergeCell ref="J121:K121"/>
    <mergeCell ref="B128:H128"/>
    <mergeCell ref="J128:K128"/>
    <mergeCell ref="B129:H129"/>
    <mergeCell ref="J129:K129"/>
    <mergeCell ref="B130:H130"/>
    <mergeCell ref="J130:K130"/>
    <mergeCell ref="B125:H125"/>
    <mergeCell ref="J125:K125"/>
    <mergeCell ref="B126:H126"/>
    <mergeCell ref="J126:K126"/>
    <mergeCell ref="B127:H127"/>
    <mergeCell ref="J127:K127"/>
    <mergeCell ref="B134:H134"/>
    <mergeCell ref="J134:K134"/>
    <mergeCell ref="B135:H135"/>
    <mergeCell ref="J135:K135"/>
    <mergeCell ref="B136:H136"/>
    <mergeCell ref="J136:K136"/>
    <mergeCell ref="B131:H131"/>
    <mergeCell ref="J131:K131"/>
    <mergeCell ref="B132:H132"/>
    <mergeCell ref="J132:K132"/>
    <mergeCell ref="B133:H133"/>
    <mergeCell ref="J133:K133"/>
    <mergeCell ref="B140:H140"/>
    <mergeCell ref="J140:K140"/>
    <mergeCell ref="B141:H141"/>
    <mergeCell ref="J141:K141"/>
    <mergeCell ref="B142:H142"/>
    <mergeCell ref="J142:K142"/>
    <mergeCell ref="B137:H137"/>
    <mergeCell ref="J137:K137"/>
    <mergeCell ref="B138:H138"/>
    <mergeCell ref="J138:K138"/>
    <mergeCell ref="B139:H139"/>
    <mergeCell ref="J139:K139"/>
    <mergeCell ref="A146:K146"/>
    <mergeCell ref="A148:B148"/>
    <mergeCell ref="C148:K148"/>
    <mergeCell ref="A149:K151"/>
    <mergeCell ref="A153:B153"/>
    <mergeCell ref="C153:K153"/>
    <mergeCell ref="B143:H143"/>
    <mergeCell ref="J143:K143"/>
    <mergeCell ref="B144:H144"/>
    <mergeCell ref="J144:K144"/>
    <mergeCell ref="B145:H145"/>
    <mergeCell ref="J145:K145"/>
    <mergeCell ref="B162:D162"/>
    <mergeCell ref="E162:K162"/>
    <mergeCell ref="B163:D163"/>
    <mergeCell ref="E163:K163"/>
    <mergeCell ref="B164:D164"/>
    <mergeCell ref="E164:K164"/>
    <mergeCell ref="A155:K155"/>
    <mergeCell ref="B157:K157"/>
    <mergeCell ref="A159:K159"/>
    <mergeCell ref="B160:D160"/>
    <mergeCell ref="E160:K160"/>
    <mergeCell ref="B161:D161"/>
    <mergeCell ref="E161:K161"/>
    <mergeCell ref="B168:D168"/>
    <mergeCell ref="E168:K168"/>
    <mergeCell ref="B169:D169"/>
    <mergeCell ref="E169:K169"/>
    <mergeCell ref="B170:D170"/>
    <mergeCell ref="E170:K170"/>
    <mergeCell ref="B165:D165"/>
    <mergeCell ref="E165:K165"/>
    <mergeCell ref="B166:D166"/>
    <mergeCell ref="E166:K166"/>
    <mergeCell ref="B167:D167"/>
    <mergeCell ref="E167:K167"/>
    <mergeCell ref="B178:D178"/>
    <mergeCell ref="E178:J178"/>
    <mergeCell ref="B179:D179"/>
    <mergeCell ref="E179:J179"/>
    <mergeCell ref="B180:D180"/>
    <mergeCell ref="E180:J180"/>
    <mergeCell ref="A171:K171"/>
    <mergeCell ref="B173:K173"/>
    <mergeCell ref="A175:K175"/>
    <mergeCell ref="B176:D176"/>
    <mergeCell ref="E176:J176"/>
    <mergeCell ref="B177:D177"/>
    <mergeCell ref="E177:J177"/>
    <mergeCell ref="A187:K187"/>
    <mergeCell ref="B184:D184"/>
    <mergeCell ref="E184:J184"/>
    <mergeCell ref="B185:D185"/>
    <mergeCell ref="E185:J185"/>
    <mergeCell ref="B186:D186"/>
    <mergeCell ref="E186:J186"/>
    <mergeCell ref="B181:D181"/>
    <mergeCell ref="E181:J181"/>
    <mergeCell ref="B182:D182"/>
    <mergeCell ref="E182:J182"/>
    <mergeCell ref="B183:D183"/>
    <mergeCell ref="E183:J183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6" max="16383" man="1"/>
  </row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144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1E653-D62D-4F43-8738-45A7014C8AF9}">
  <sheetPr>
    <tabColor rgb="FFE2F0D9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1253</v>
      </c>
      <c r="B3" s="107"/>
      <c r="C3" s="92" t="str">
        <f>CONCATENATE('2-SIGLAS-P54'!B177," ",'2-SIGLAS-P54'!E177)</f>
        <v>IT01-v01-SIGLAS-P54-v01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1254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0.6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1255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
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2366E-0CF9-4240-9EF9-B164FFFCD7D2}">
  <sheetPr>
    <tabColor rgb="FFE2F0D9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1256</v>
      </c>
      <c r="B3" s="107"/>
      <c r="C3" s="92" t="str">
        <f>CONCATENATE('2-SIGLAS-P54'!B178," ",'2-SIGLAS-P54'!E178)</f>
        <v>IT02-v01-SIGLAS-P54-v01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1257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3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1258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
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9B425-0E85-418D-8D42-0660A7C8DE5B}">
  <sheetPr>
    <tabColor theme="9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604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72E0A-B001-463E-B978-18C69E86ECDC}">
  <sheetPr>
    <tabColor rgb="FFFF7575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649</v>
      </c>
      <c r="B3" s="150"/>
      <c r="C3" s="162" t="str">
        <f>CONCATENATE('1. INF. GENERAL'!B123," ",'1. INF. GENERAL'!D123)</f>
        <v>SIGLAS-P55-v01 Nombre del procedimiento 55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650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240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651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652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653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654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8.25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655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656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657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658</v>
      </c>
      <c r="B152" s="150"/>
      <c r="C152" s="162" t="s">
        <v>348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1474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1476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1475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1471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1473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1472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6335B-8FF6-4278-9EEA-7D8BD4F63201}">
  <sheetPr>
    <tabColor rgb="FFFF7575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1259</v>
      </c>
      <c r="B3" s="107"/>
      <c r="C3" s="92" t="str">
        <f>CONCATENATE('2-SIGLAS-P55'!B176," ",'2-SIGLAS-P55'!E176)</f>
        <v>IT01-v01-SIGLAS-P55-v01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1260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0.6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1261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62479-E273-46BB-8149-AD20567C4C6C}">
  <sheetPr>
    <tabColor rgb="FFFF7575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1262</v>
      </c>
      <c r="B3" s="107"/>
      <c r="C3" s="92" t="str">
        <f>CONCATENATE('2-SIGLAS-P55'!B177," ",'2-SIGLAS-P55'!E177)</f>
        <v>IT02-v01-SIGLAS-P55-v01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1263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2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1264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8E1BC-7465-4D60-BD15-211091915DAE}">
  <sheetPr>
    <tabColor rgb="FFFF7C80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659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26424-8428-431A-93EB-153E5F7974B6}">
  <sheetPr>
    <tabColor rgb="FFDEEBF7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704</v>
      </c>
      <c r="B3" s="150"/>
      <c r="C3" s="162" t="str">
        <f>CONCATENATE('1. INF. GENERAL'!B124," ",'1. INF. GENERAL'!D124)</f>
        <v>SIGLAS-P56-v01 Nombre del procedimiento 56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705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706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707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708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709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8.25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710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711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712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713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1465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1467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1466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1468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1470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1469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87249-2215-4EAB-87A1-5E6761D015F8}">
  <sheetPr>
    <tabColor rgb="FFDEEBF7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1265</v>
      </c>
      <c r="B3" s="107"/>
      <c r="C3" s="92" t="str">
        <f>CONCATENATE('2-SIGLAS-P56'!B176," ",'2-SIGLAS-P56'!E176)</f>
        <v>IT01-v01-SIGLAS-P56-v01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1266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0.6" customHeight="1" x14ac:dyDescent="0.3">
      <c r="A7" s="123" t="s">
        <v>361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1267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2BC23-5E83-4F8A-BD0E-FA8249163672}">
  <sheetPr>
    <tabColor rgb="FFDEEBF7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1268</v>
      </c>
      <c r="B3" s="107"/>
      <c r="C3" s="92" t="str">
        <f>CONCATENATE('2-SIGLAS-P56'!B177," ",'2-SIGLAS-P56'!E177)</f>
        <v>IT02-v01-SIGLAS-P56-v01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1269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47.4" customHeight="1" x14ac:dyDescent="0.3">
      <c r="A7" s="123" t="s">
        <v>103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1270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 
Nombre de la instrucción de trabajo&amp;R&amp;"Arial,Normal"&amp;12Código
Rige: dd/mm/aaaa
Página &amp;P de &amp;N</oddHead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7575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11.4414062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145</v>
      </c>
      <c r="B3" s="150"/>
      <c r="C3" s="162" t="str">
        <f>CONCATENATE('1. INF. GENERAL'!B73," ",'1. INF. GENERAL'!D73)</f>
        <v>SIGLAS-P05-v01 Nombre del procedimiento 5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146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240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147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148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149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150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8.25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151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152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153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215</v>
      </c>
      <c r="B152" s="150"/>
      <c r="C152" s="162" t="s">
        <v>348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349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350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351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352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353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354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C75:K75"/>
    <mergeCell ref="C76:K76"/>
    <mergeCell ref="C77:K77"/>
    <mergeCell ref="C87:K87"/>
    <mergeCell ref="C88:K88"/>
    <mergeCell ref="C89:K89"/>
    <mergeCell ref="C90:K90"/>
    <mergeCell ref="C91:K91"/>
    <mergeCell ref="C92:K92"/>
    <mergeCell ref="C78:K78"/>
    <mergeCell ref="C79:K79"/>
    <mergeCell ref="C80:K80"/>
    <mergeCell ref="C81:K81"/>
    <mergeCell ref="C82:K82"/>
    <mergeCell ref="C83:K83"/>
    <mergeCell ref="C84:K84"/>
    <mergeCell ref="C85:K85"/>
    <mergeCell ref="C86:K86"/>
    <mergeCell ref="A3:B3"/>
    <mergeCell ref="C3:K3"/>
    <mergeCell ref="A5:B5"/>
    <mergeCell ref="C5:K5"/>
    <mergeCell ref="A7:K7"/>
    <mergeCell ref="B9:J9"/>
    <mergeCell ref="B10:J10"/>
    <mergeCell ref="B11:J11"/>
    <mergeCell ref="B12:J12"/>
    <mergeCell ref="B13:J13"/>
    <mergeCell ref="B14:J14"/>
    <mergeCell ref="B15:J15"/>
    <mergeCell ref="B17:G17"/>
    <mergeCell ref="H17:K17"/>
    <mergeCell ref="B18:K18"/>
    <mergeCell ref="B19:K19"/>
    <mergeCell ref="B20:G20"/>
    <mergeCell ref="H20:K20"/>
    <mergeCell ref="A24:B24"/>
    <mergeCell ref="C24:K24"/>
    <mergeCell ref="C26:E26"/>
    <mergeCell ref="F26:J26"/>
    <mergeCell ref="C27:E27"/>
    <mergeCell ref="F27:J27"/>
    <mergeCell ref="B21:K21"/>
    <mergeCell ref="B22:K22"/>
    <mergeCell ref="C28:E28"/>
    <mergeCell ref="F28:J28"/>
    <mergeCell ref="C29:E29"/>
    <mergeCell ref="F29:J29"/>
    <mergeCell ref="C30:E30"/>
    <mergeCell ref="F30:J30"/>
    <mergeCell ref="C31:E31"/>
    <mergeCell ref="F31:J31"/>
    <mergeCell ref="C32:E32"/>
    <mergeCell ref="F32:J32"/>
    <mergeCell ref="C33:E33"/>
    <mergeCell ref="F33:J33"/>
    <mergeCell ref="C34:E34"/>
    <mergeCell ref="F34:J34"/>
    <mergeCell ref="C35:E35"/>
    <mergeCell ref="F35:J35"/>
    <mergeCell ref="C36:E36"/>
    <mergeCell ref="F36:J36"/>
    <mergeCell ref="A38:B38"/>
    <mergeCell ref="C38:K38"/>
    <mergeCell ref="C41:G41"/>
    <mergeCell ref="H41:J41"/>
    <mergeCell ref="B40:K40"/>
    <mergeCell ref="C42:G42"/>
    <mergeCell ref="H42:J42"/>
    <mergeCell ref="C43:G43"/>
    <mergeCell ref="H43:J43"/>
    <mergeCell ref="C44:G44"/>
    <mergeCell ref="H44:J44"/>
    <mergeCell ref="C45:G45"/>
    <mergeCell ref="H45:J45"/>
    <mergeCell ref="C46:G46"/>
    <mergeCell ref="H46:J46"/>
    <mergeCell ref="A48:B48"/>
    <mergeCell ref="C48:K48"/>
    <mergeCell ref="C50:K50"/>
    <mergeCell ref="C51:K51"/>
    <mergeCell ref="C52:K52"/>
    <mergeCell ref="C53:K53"/>
    <mergeCell ref="C54:K54"/>
    <mergeCell ref="C55:K55"/>
    <mergeCell ref="C56:K56"/>
    <mergeCell ref="C57:K57"/>
    <mergeCell ref="C58:K58"/>
    <mergeCell ref="C59:K59"/>
    <mergeCell ref="A94:B94"/>
    <mergeCell ref="C94:K94"/>
    <mergeCell ref="C96:K96"/>
    <mergeCell ref="C97:K97"/>
    <mergeCell ref="C99:K99"/>
    <mergeCell ref="C100:K100"/>
    <mergeCell ref="C60:K60"/>
    <mergeCell ref="C61:K61"/>
    <mergeCell ref="C62:K62"/>
    <mergeCell ref="C63:K63"/>
    <mergeCell ref="C64:K64"/>
    <mergeCell ref="C65:K65"/>
    <mergeCell ref="C66:K66"/>
    <mergeCell ref="C67:K67"/>
    <mergeCell ref="C68:K68"/>
    <mergeCell ref="C69:K69"/>
    <mergeCell ref="C70:K70"/>
    <mergeCell ref="C71:K71"/>
    <mergeCell ref="C72:K72"/>
    <mergeCell ref="C73:K73"/>
    <mergeCell ref="C74:K74"/>
    <mergeCell ref="C101:K101"/>
    <mergeCell ref="C98:K98"/>
    <mergeCell ref="A117:B117"/>
    <mergeCell ref="C117:K117"/>
    <mergeCell ref="B119:H119"/>
    <mergeCell ref="J119:K119"/>
    <mergeCell ref="B120:H120"/>
    <mergeCell ref="J120:K120"/>
    <mergeCell ref="B121:H121"/>
    <mergeCell ref="J121:K121"/>
    <mergeCell ref="C102:K102"/>
    <mergeCell ref="C103:K103"/>
    <mergeCell ref="C104:K104"/>
    <mergeCell ref="C106:K106"/>
    <mergeCell ref="C107:K107"/>
    <mergeCell ref="C108:K108"/>
    <mergeCell ref="C109:K109"/>
    <mergeCell ref="A111:B111"/>
    <mergeCell ref="C111:K111"/>
    <mergeCell ref="A113:K115"/>
    <mergeCell ref="C105:K105"/>
    <mergeCell ref="B122:H122"/>
    <mergeCell ref="J122:K122"/>
    <mergeCell ref="B123:H123"/>
    <mergeCell ref="J123:K123"/>
    <mergeCell ref="B124:H124"/>
    <mergeCell ref="J124:K124"/>
    <mergeCell ref="B125:H125"/>
    <mergeCell ref="J125:K125"/>
    <mergeCell ref="B126:H126"/>
    <mergeCell ref="J126:K126"/>
    <mergeCell ref="B127:H127"/>
    <mergeCell ref="J127:K127"/>
    <mergeCell ref="B128:H128"/>
    <mergeCell ref="J128:K128"/>
    <mergeCell ref="B129:H129"/>
    <mergeCell ref="J129:K129"/>
    <mergeCell ref="B130:H130"/>
    <mergeCell ref="J130:K130"/>
    <mergeCell ref="B131:H131"/>
    <mergeCell ref="J131:K131"/>
    <mergeCell ref="B132:H132"/>
    <mergeCell ref="J132:K132"/>
    <mergeCell ref="B133:H133"/>
    <mergeCell ref="J133:K133"/>
    <mergeCell ref="B134:H134"/>
    <mergeCell ref="J134:K134"/>
    <mergeCell ref="B135:H135"/>
    <mergeCell ref="J135:K135"/>
    <mergeCell ref="B136:H136"/>
    <mergeCell ref="J136:K136"/>
    <mergeCell ref="B137:H137"/>
    <mergeCell ref="J137:K137"/>
    <mergeCell ref="B138:H138"/>
    <mergeCell ref="J138:K138"/>
    <mergeCell ref="B139:H139"/>
    <mergeCell ref="J139:K139"/>
    <mergeCell ref="B140:H140"/>
    <mergeCell ref="J140:K140"/>
    <mergeCell ref="B141:H141"/>
    <mergeCell ref="J141:K141"/>
    <mergeCell ref="B142:H142"/>
    <mergeCell ref="J142:K142"/>
    <mergeCell ref="B143:H143"/>
    <mergeCell ref="J143:K143"/>
    <mergeCell ref="B144:H144"/>
    <mergeCell ref="J144:K144"/>
    <mergeCell ref="A145:K145"/>
    <mergeCell ref="A147:B147"/>
    <mergeCell ref="C147:K147"/>
    <mergeCell ref="B166:D166"/>
    <mergeCell ref="E166:K166"/>
    <mergeCell ref="B159:D159"/>
    <mergeCell ref="B160:D160"/>
    <mergeCell ref="B161:D161"/>
    <mergeCell ref="B162:D162"/>
    <mergeCell ref="A148:K150"/>
    <mergeCell ref="A152:B152"/>
    <mergeCell ref="C152:K152"/>
    <mergeCell ref="A154:K154"/>
    <mergeCell ref="B163:D163"/>
    <mergeCell ref="B164:D164"/>
    <mergeCell ref="B165:D165"/>
    <mergeCell ref="A158:K158"/>
    <mergeCell ref="E159:K159"/>
    <mergeCell ref="E160:K160"/>
    <mergeCell ref="E161:K161"/>
    <mergeCell ref="E162:K162"/>
    <mergeCell ref="E163:K163"/>
    <mergeCell ref="E164:K164"/>
    <mergeCell ref="E165:K165"/>
    <mergeCell ref="B178:D178"/>
    <mergeCell ref="E178:J178"/>
    <mergeCell ref="B167:D167"/>
    <mergeCell ref="E167:K167"/>
    <mergeCell ref="B168:D168"/>
    <mergeCell ref="E168:K168"/>
    <mergeCell ref="B169:D169"/>
    <mergeCell ref="E169:K169"/>
    <mergeCell ref="A170:K170"/>
    <mergeCell ref="B184:D184"/>
    <mergeCell ref="E184:J184"/>
    <mergeCell ref="B185:D185"/>
    <mergeCell ref="E185:J185"/>
    <mergeCell ref="A186:K186"/>
    <mergeCell ref="B156:K156"/>
    <mergeCell ref="B172:K172"/>
    <mergeCell ref="B179:D179"/>
    <mergeCell ref="E179:J179"/>
    <mergeCell ref="B180:D180"/>
    <mergeCell ref="E180:J180"/>
    <mergeCell ref="B181:D181"/>
    <mergeCell ref="E181:J181"/>
    <mergeCell ref="B182:D182"/>
    <mergeCell ref="E182:J182"/>
    <mergeCell ref="B183:D183"/>
    <mergeCell ref="E183:J183"/>
    <mergeCell ref="A174:K174"/>
    <mergeCell ref="B175:D175"/>
    <mergeCell ref="E175:J175"/>
    <mergeCell ref="B176:D176"/>
    <mergeCell ref="E176:J176"/>
    <mergeCell ref="B177:D177"/>
    <mergeCell ref="E177:J177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8E374-3A7C-42E7-AD93-96C7D2CD3C01}">
  <sheetPr>
    <tabColor rgb="FFDEEBF7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714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7E896-F8B1-41A8-BAA7-B6801EABA7BF}">
  <sheetPr>
    <tabColor rgb="FFFBE5D6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759</v>
      </c>
      <c r="B3" s="150"/>
      <c r="C3" s="162" t="str">
        <f>CONCATENATE('1. INF. GENERAL'!B125," ",'1. INF. GENERAL'!D125)</f>
        <v>SIGLAS-P57-v01 Nombre del procedimiento 57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760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761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762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763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764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765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766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767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768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1462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1464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1463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1461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1460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1459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62992125984251968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6CBAB-FFB4-45A0-B5D3-464AB3C63139}">
  <sheetPr>
    <tabColor rgb="FFFBE5D6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1271</v>
      </c>
      <c r="B3" s="107"/>
      <c r="C3" s="92" t="str">
        <f>CONCATENATE('2-SIGLAS-P57'!B176," ",'2-SIGLAS-P57'!E176)</f>
        <v>IT01-v01-SIGLAS-P57-v01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1272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2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1273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356F0-D79A-49B8-9A2C-D3BE4DA99D78}">
  <sheetPr>
    <tabColor rgb="FFFBE5D6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1274</v>
      </c>
      <c r="B3" s="107"/>
      <c r="C3" s="92" t="str">
        <f>CONCATENATE('2-SIGLAS-P57'!B177," ",'2-SIGLAS-P57'!E177)</f>
        <v>IT02-v01-SIGLAS-P57-v01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1275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1.95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1276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63F19-8066-41F4-AE5F-40D6C6F03D46}">
  <sheetPr>
    <tabColor theme="5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769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57C34-5F11-40A7-853C-3F40EE7C3D47}">
  <sheetPr>
    <tabColor rgb="FFFFF2CC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814</v>
      </c>
      <c r="B3" s="150"/>
      <c r="C3" s="162" t="str">
        <f>CONCATENATE('1. INF. GENERAL'!B126," ",'1. INF. GENERAL'!D126)</f>
        <v>SIGLAS-P58-v01 Nombre del procedimiento 58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815</v>
      </c>
      <c r="B5" s="150"/>
      <c r="C5" s="162" t="s">
        <v>69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1.2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240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816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817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818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819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820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821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822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823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1453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1455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1454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1456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1458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1457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50"/>
      <c r="F185" s="150"/>
      <c r="G185" s="151"/>
      <c r="H185" s="151"/>
      <c r="I185" s="151"/>
      <c r="J185" s="151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5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F185"/>
    <mergeCell ref="G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F713C-FB2A-4BB0-BA9B-59ED2DDD29C7}">
  <sheetPr>
    <tabColor rgb="FFFFF2CC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1277</v>
      </c>
      <c r="B3" s="107"/>
      <c r="C3" s="92" t="str">
        <f>CONCATENATE('2-SIGLAS-P58'!B176," ",'2-SIGLAS-P58'!E176)</f>
        <v>IT01-v01-SIGLAS-P58-v01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1278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1.95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1279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42A5C-3556-4D3E-9C9E-CBAC12702E55}">
  <sheetPr>
    <tabColor rgb="FFFFF2CC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1280</v>
      </c>
      <c r="B3" s="107"/>
      <c r="C3" s="92" t="str">
        <f>CONCATENATE('2-SIGLAS-P58'!B177," ",'2-SIGLAS-P58'!E177)</f>
        <v>IT02-v01-SIGLAS-P58-v01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1281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1.95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1282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434A9-6051-457D-8E59-C0FD03E1417F}">
  <sheetPr>
    <tabColor theme="7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824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70086-6EA1-4049-8F31-0F7E9A9BF084}">
  <sheetPr>
    <tabColor rgb="FFE2F0D9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C3" sqref="C3:K3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869</v>
      </c>
      <c r="B3" s="150"/>
      <c r="C3" s="162" t="str">
        <f>CONCATENATE('1. INF. GENERAL'!B127," ",'1. INF. GENERAL'!D127)</f>
        <v>SIGLAS-P59-v01 Nombre del procedimiento 59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870</v>
      </c>
      <c r="B5" s="150"/>
      <c r="C5" s="162" t="s">
        <v>69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871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872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873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874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875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876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877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878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1450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1452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1451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1447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1449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1448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7575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11.4414062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959</v>
      </c>
      <c r="B3" s="107"/>
      <c r="C3" s="92" t="str">
        <f>CONCATENATE('2-SIGLAS-P05'!B176," ",'2-SIGLAS-P05'!E176)</f>
        <v>IT01-v01-SIGLAS-P05-v01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960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0.6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961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9:F9"/>
    <mergeCell ref="B10:F10"/>
    <mergeCell ref="B11:F11"/>
    <mergeCell ref="B12:F12"/>
    <mergeCell ref="B13:F13"/>
    <mergeCell ref="A53:B53"/>
    <mergeCell ref="C53:G53"/>
    <mergeCell ref="A3:B3"/>
    <mergeCell ref="C3:G3"/>
    <mergeCell ref="A5:B5"/>
    <mergeCell ref="C5:G5"/>
    <mergeCell ref="A7:G7"/>
    <mergeCell ref="B14:F14"/>
    <mergeCell ref="B15:F15"/>
    <mergeCell ref="B17:E17"/>
    <mergeCell ref="F17:G17"/>
    <mergeCell ref="B18:G18"/>
    <mergeCell ref="B19:G19"/>
    <mergeCell ref="B20:E20"/>
    <mergeCell ref="F20:G20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33:G33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51:G51"/>
    <mergeCell ref="A52:G52"/>
    <mergeCell ref="B46:G46"/>
    <mergeCell ref="B47:G47"/>
    <mergeCell ref="B48:G48"/>
    <mergeCell ref="B49:G49"/>
    <mergeCell ref="B50:G50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ignoredErrors>
    <ignoredError sqref="A28:A51" unlockedFormula="1"/>
  </ignoredErrors>
  <drawing r:id="rId2"/>
  <legacyDrawingHF r:id="rId3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FAFE7-B5F5-407C-853A-E0493E1E1AE6}">
  <sheetPr>
    <tabColor rgb="FFE2F0D9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1283</v>
      </c>
      <c r="B3" s="107"/>
      <c r="C3" s="92" t="str">
        <f>CONCATENATE('2-SIGLAS-P59'!B176," ",'2-SIGLAS-P59'!E176)</f>
        <v>IT01-v01-SIGLAS-P59-v01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1284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2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1285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5CE41-B50B-475C-93C2-99E7684C9B49}">
  <sheetPr>
    <tabColor rgb="FFE2F0D9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1286</v>
      </c>
      <c r="B3" s="107"/>
      <c r="C3" s="92" t="str">
        <f>CONCATENATE('2-SIGLAS-P59'!B177," ",'2-SIGLAS-P59'!E177)</f>
        <v>IT02-v01-SIGLAS-P59-v01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1287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1.95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1288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D03A7-AB79-490D-9311-B968F6BD3321}">
  <sheetPr>
    <tabColor theme="9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879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61F48-1ACB-4D78-B03E-57CD38F934BD}">
  <sheetPr>
    <tabColor rgb="FFFF7575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A186" activeCellId="52" sqref="C3:K3 C5:K5 A7:K7 B9:J10 B12:J12 B14:J14 B17:G17 B20:G20 B26:J26 C24:K24 C38:K38 B40:K40 C41:G41 B41 H41:J41 C48:K48 C50:K50 C52:K52 C57:K57 B57 B52 B50 B66:K66 B75:K75 B84:K84 C94:K94 B96:K96 B103:K103 C111:K111 C117:K117 A119 B119:H119 I119 J119:K119 A145:K145 C147:K147 C152:K152 A154:K154 B156:K156 A156 A158:K158 A159 B159:D159 E159:K159 A170:K170 B172:K172 A172 A174:K174 A175 B175:D175 E175:J175 K175 A186:K186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924</v>
      </c>
      <c r="B3" s="150"/>
      <c r="C3" s="162" t="str">
        <f>CONCATENATE('1. INF. GENERAL'!B128," ",'1. INF. GENERAL'!D128)</f>
        <v>SIGLAS-P60-v01 Nombre del procedimiento 60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925</v>
      </c>
      <c r="B5" s="150"/>
      <c r="C5" s="162" t="s">
        <v>69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926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927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928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929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930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931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932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933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1441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1443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1442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1444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1446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1445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D7718-6D0D-4F41-A3AC-F8071D24842B}">
  <sheetPr>
    <tabColor rgb="FFFF7575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5.6640625" style="5" customWidth="1"/>
    <col min="2" max="2" width="6.8867187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1289</v>
      </c>
      <c r="B3" s="107"/>
      <c r="C3" s="92" t="str">
        <f>CONCATENATE('2-SIGLAS-P60'!B176," ",'2-SIGLAS-P60'!E176)</f>
        <v>IT01-v01-SIGLAS-P60-v01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1290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1.95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1291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6D259-7BC7-44B1-82FC-BC29765CA95F}">
  <sheetPr>
    <tabColor rgb="FFFF7575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B18" sqref="B18:G18"/>
    </sheetView>
  </sheetViews>
  <sheetFormatPr baseColWidth="10" defaultColWidth="9.109375" defaultRowHeight="15.6" x14ac:dyDescent="0.3"/>
  <cols>
    <col min="1" max="1" width="5.6640625" style="5" customWidth="1"/>
    <col min="2" max="2" width="6.8867187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1292</v>
      </c>
      <c r="B3" s="107"/>
      <c r="C3" s="92" t="str">
        <f>CONCATENATE('2-SIGLAS-P60'!B177," ",'2-SIGLAS-P60'!E177)</f>
        <v>IT02-v01-SIGLAS-P60-v01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1293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2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1294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5BA99-5B24-4F2E-8FE3-B95B7A81C723}">
  <sheetPr>
    <tabColor rgb="FFFF7C80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934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44546A"/>
  </sheetPr>
  <dimension ref="A1:AMJ19"/>
  <sheetViews>
    <sheetView view="pageBreakPreview" topLeftCell="A2" zoomScaleNormal="100" zoomScaleSheetLayoutView="100" workbookViewId="0">
      <pane ySplit="2" topLeftCell="A4" activePane="bottomLeft" state="frozen"/>
      <selection activeCell="I17" sqref="I17"/>
      <selection pane="bottomLeft" activeCell="I17" sqref="I17"/>
    </sheetView>
  </sheetViews>
  <sheetFormatPr baseColWidth="10" defaultColWidth="9.109375" defaultRowHeight="15.6" x14ac:dyDescent="0.3"/>
  <cols>
    <col min="1" max="1" width="4.6640625" style="1" customWidth="1"/>
    <col min="2" max="2" width="20.33203125" style="1" customWidth="1"/>
    <col min="3" max="6" width="15.6640625" style="1" customWidth="1"/>
    <col min="7" max="7" width="9.6640625" style="1" customWidth="1"/>
    <col min="8" max="8" width="14.5546875" style="1" customWidth="1"/>
    <col min="9" max="1024" width="11.44140625" style="1"/>
  </cols>
  <sheetData>
    <row r="1" spans="1:9" hidden="1" x14ac:dyDescent="0.3">
      <c r="A1" s="1">
        <v>4</v>
      </c>
      <c r="B1" s="1">
        <v>19</v>
      </c>
      <c r="C1" s="1">
        <v>15</v>
      </c>
      <c r="D1" s="1">
        <v>15</v>
      </c>
      <c r="E1" s="1">
        <v>15</v>
      </c>
      <c r="F1" s="1">
        <v>15</v>
      </c>
      <c r="G1" s="1">
        <v>9</v>
      </c>
      <c r="H1" s="13">
        <v>0.85</v>
      </c>
    </row>
    <row r="2" spans="1:9" ht="30" customHeight="1" x14ac:dyDescent="0.3">
      <c r="H2" s="13"/>
    </row>
    <row r="3" spans="1:9" x14ac:dyDescent="0.3">
      <c r="A3" s="3" t="s">
        <v>35</v>
      </c>
      <c r="B3" s="92" t="s">
        <v>205</v>
      </c>
      <c r="C3" s="92"/>
      <c r="D3" s="92"/>
      <c r="E3" s="92"/>
      <c r="F3" s="92"/>
      <c r="G3" s="92"/>
      <c r="H3" s="92"/>
      <c r="I3" s="92"/>
    </row>
    <row r="4" spans="1:9" ht="8.25" customHeight="1" x14ac:dyDescent="0.3">
      <c r="A4" s="5"/>
    </row>
    <row r="5" spans="1:9" ht="31.2" customHeight="1" x14ac:dyDescent="0.3">
      <c r="A5" s="138" t="s">
        <v>206</v>
      </c>
      <c r="B5" s="138"/>
      <c r="C5" s="138"/>
      <c r="D5" s="138"/>
      <c r="E5" s="138"/>
      <c r="F5" s="138"/>
      <c r="G5" s="138"/>
      <c r="H5" s="12"/>
      <c r="I5" s="12"/>
    </row>
    <row r="6" spans="1:9" ht="31.2" customHeight="1" x14ac:dyDescent="0.3">
      <c r="A6" s="139" t="s">
        <v>65</v>
      </c>
      <c r="B6" s="139"/>
      <c r="C6" s="139"/>
      <c r="D6" s="139"/>
      <c r="E6" s="139"/>
      <c r="F6" s="139"/>
      <c r="G6" s="139"/>
      <c r="H6" s="12"/>
      <c r="I6" s="12"/>
    </row>
    <row r="7" spans="1:9" ht="6.6" customHeight="1" x14ac:dyDescent="0.3">
      <c r="A7" s="19"/>
      <c r="B7" s="19"/>
      <c r="C7" s="19"/>
      <c r="D7" s="19"/>
      <c r="E7" s="19"/>
      <c r="F7" s="19"/>
      <c r="G7" s="19"/>
      <c r="H7" s="19"/>
      <c r="I7" s="19"/>
    </row>
    <row r="8" spans="1:9" ht="30" customHeight="1" x14ac:dyDescent="0.3">
      <c r="A8" s="30" t="s">
        <v>58</v>
      </c>
      <c r="B8" s="30" t="s">
        <v>59</v>
      </c>
      <c r="C8" s="140" t="s">
        <v>223</v>
      </c>
      <c r="D8" s="140"/>
      <c r="E8" s="140"/>
      <c r="F8" s="140"/>
      <c r="G8" s="30" t="s">
        <v>101</v>
      </c>
    </row>
    <row r="9" spans="1:9" ht="15.75" customHeight="1" x14ac:dyDescent="0.3">
      <c r="A9" s="36">
        <v>1</v>
      </c>
      <c r="B9" s="37" t="s">
        <v>261</v>
      </c>
      <c r="C9" s="137" t="s">
        <v>251</v>
      </c>
      <c r="D9" s="137"/>
      <c r="E9" s="137"/>
      <c r="F9" s="137"/>
      <c r="G9" s="38">
        <v>0</v>
      </c>
    </row>
    <row r="10" spans="1:9" ht="15.75" customHeight="1" x14ac:dyDescent="0.3">
      <c r="A10" s="31">
        <f t="shared" ref="A10:A18" si="0">A9+1</f>
        <v>2</v>
      </c>
      <c r="B10" s="37" t="s">
        <v>272</v>
      </c>
      <c r="C10" s="137" t="s">
        <v>273</v>
      </c>
      <c r="D10" s="137"/>
      <c r="E10" s="137"/>
      <c r="F10" s="137"/>
      <c r="G10" s="38">
        <v>0</v>
      </c>
    </row>
    <row r="11" spans="1:9" ht="15.75" customHeight="1" x14ac:dyDescent="0.3">
      <c r="A11" s="31">
        <f t="shared" si="0"/>
        <v>3</v>
      </c>
      <c r="B11" s="37"/>
      <c r="C11" s="137"/>
      <c r="D11" s="137"/>
      <c r="E11" s="137"/>
      <c r="F11" s="137"/>
      <c r="G11" s="38">
        <v>0</v>
      </c>
    </row>
    <row r="12" spans="1:9" ht="15.75" customHeight="1" x14ac:dyDescent="0.3">
      <c r="A12" s="31">
        <f t="shared" si="0"/>
        <v>4</v>
      </c>
      <c r="B12" s="37"/>
      <c r="C12" s="137"/>
      <c r="D12" s="137"/>
      <c r="E12" s="137"/>
      <c r="F12" s="137"/>
      <c r="G12" s="38">
        <v>0</v>
      </c>
    </row>
    <row r="13" spans="1:9" ht="15.75" customHeight="1" x14ac:dyDescent="0.3">
      <c r="A13" s="31">
        <f t="shared" si="0"/>
        <v>5</v>
      </c>
      <c r="B13" s="37"/>
      <c r="C13" s="137"/>
      <c r="D13" s="137"/>
      <c r="E13" s="137"/>
      <c r="F13" s="137"/>
      <c r="G13" s="38">
        <v>0</v>
      </c>
    </row>
    <row r="14" spans="1:9" ht="15.75" customHeight="1" x14ac:dyDescent="0.3">
      <c r="A14" s="31">
        <f t="shared" si="0"/>
        <v>6</v>
      </c>
      <c r="B14" s="37"/>
      <c r="C14" s="137"/>
      <c r="D14" s="137"/>
      <c r="E14" s="137"/>
      <c r="F14" s="137"/>
      <c r="G14" s="38">
        <v>0</v>
      </c>
    </row>
    <row r="15" spans="1:9" ht="15.75" customHeight="1" x14ac:dyDescent="0.3">
      <c r="A15" s="31">
        <f t="shared" si="0"/>
        <v>7</v>
      </c>
      <c r="B15" s="37"/>
      <c r="C15" s="137"/>
      <c r="D15" s="137"/>
      <c r="E15" s="137"/>
      <c r="F15" s="137"/>
      <c r="G15" s="38">
        <v>0</v>
      </c>
    </row>
    <row r="16" spans="1:9" ht="15.75" customHeight="1" x14ac:dyDescent="0.3">
      <c r="A16" s="31">
        <f t="shared" si="0"/>
        <v>8</v>
      </c>
      <c r="B16" s="37"/>
      <c r="C16" s="137"/>
      <c r="D16" s="137"/>
      <c r="E16" s="137"/>
      <c r="F16" s="137"/>
      <c r="G16" s="38">
        <v>0</v>
      </c>
    </row>
    <row r="17" spans="1:7" ht="15.75" customHeight="1" x14ac:dyDescent="0.3">
      <c r="A17" s="31">
        <f t="shared" si="0"/>
        <v>9</v>
      </c>
      <c r="B17" s="37"/>
      <c r="C17" s="137"/>
      <c r="D17" s="137"/>
      <c r="E17" s="137"/>
      <c r="F17" s="137"/>
      <c r="G17" s="38">
        <v>0</v>
      </c>
    </row>
    <row r="18" spans="1:7" ht="15.75" customHeight="1" x14ac:dyDescent="0.3">
      <c r="A18" s="31">
        <f t="shared" si="0"/>
        <v>10</v>
      </c>
      <c r="B18" s="37"/>
      <c r="C18" s="137"/>
      <c r="D18" s="137"/>
      <c r="E18" s="137"/>
      <c r="F18" s="137"/>
      <c r="G18" s="38">
        <v>0</v>
      </c>
    </row>
    <row r="19" spans="1:7" ht="15" customHeight="1" x14ac:dyDescent="0.3">
      <c r="A19" s="105" t="s">
        <v>98</v>
      </c>
      <c r="B19" s="105"/>
      <c r="C19" s="105"/>
      <c r="D19" s="105"/>
      <c r="E19" s="105"/>
      <c r="F19" s="105"/>
      <c r="G19" s="105"/>
    </row>
  </sheetData>
  <mergeCells count="16">
    <mergeCell ref="B3:F3"/>
    <mergeCell ref="G3:I3"/>
    <mergeCell ref="A5:G5"/>
    <mergeCell ref="A6:G6"/>
    <mergeCell ref="C8:F8"/>
    <mergeCell ref="C9:F9"/>
    <mergeCell ref="C10:F10"/>
    <mergeCell ref="C11:F11"/>
    <mergeCell ref="C12:F12"/>
    <mergeCell ref="C18:F18"/>
    <mergeCell ref="A19:G19"/>
    <mergeCell ref="C13:F13"/>
    <mergeCell ref="C14:F14"/>
    <mergeCell ref="C15:F15"/>
    <mergeCell ref="C16:F16"/>
    <mergeCell ref="C17:F17"/>
  </mergeCells>
  <pageMargins left="0.62992125984251968" right="0.70866141732283472" top="1.299212598425197" bottom="0.74803149606299213" header="0.31496062992125984" footer="0.51181102362204722"/>
  <pageSetup scale="85" firstPageNumber="0" orientation="portrait" horizontalDpi="300" verticalDpi="300" r:id="rId1"/>
  <headerFooter>
    <oddHeader>&amp;L&amp;G&amp;C&amp;"Arial,Negrita"&amp;12MANUAL DE PROCEDIMIENTOS&amp;"Arial,Normal"
Nombre de la unidad administrativa&amp;R&amp;"Arial,Normal"&amp;12Página &amp;P de &amp;N</oddHeader>
  </headerFooter>
  <rowBreaks count="1" manualBreakCount="1">
    <brk id="20" max="16383" man="1"/>
  </rowBreaks>
  <ignoredErrors>
    <ignoredError sqref="A10:A18" unlockedFormula="1"/>
  </ignoredErrors>
  <drawing r:id="rId2"/>
  <legacyDrawingHF r:id="rId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DEEBF7"/>
  </sheetPr>
  <dimension ref="A1:AMI56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4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11.44140625" style="1"/>
  </cols>
  <sheetData>
    <row r="1" spans="1:8" hidden="1" x14ac:dyDescent="0.3">
      <c r="A1" s="5">
        <v>5</v>
      </c>
      <c r="B1" s="5">
        <v>5</v>
      </c>
      <c r="C1" s="1">
        <v>14</v>
      </c>
      <c r="D1" s="1">
        <v>14</v>
      </c>
      <c r="E1" s="1">
        <v>14</v>
      </c>
      <c r="F1" s="1">
        <v>32</v>
      </c>
      <c r="G1" s="1">
        <v>14</v>
      </c>
      <c r="H1" s="1">
        <v>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241</v>
      </c>
      <c r="B3" s="107"/>
      <c r="C3" s="92" t="str">
        <f>CONCATENATE('3. ITG'!B9," ",'3. ITG'!C9:F9)</f>
        <v>SIGLAS-ITG01-v01 Nombre de la instrucción de trabajo general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243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1.2" customHeight="1" x14ac:dyDescent="0.3">
      <c r="A7" s="123" t="s">
        <v>384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71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242</v>
      </c>
      <c r="B24" s="107"/>
      <c r="C24" s="92" t="s">
        <v>246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94" t="s">
        <v>248</v>
      </c>
      <c r="B26" s="94"/>
      <c r="C26" s="94"/>
      <c r="D26" s="94"/>
      <c r="E26" s="94"/>
      <c r="F26" s="94"/>
      <c r="G26" s="94"/>
    </row>
    <row r="27" spans="1:7" ht="9.9" customHeight="1" x14ac:dyDescent="0.3"/>
    <row r="28" spans="1:7" x14ac:dyDescent="0.3">
      <c r="A28" s="107" t="s">
        <v>247</v>
      </c>
      <c r="B28" s="107"/>
      <c r="C28" s="92" t="s">
        <v>222</v>
      </c>
      <c r="D28" s="92"/>
      <c r="E28" s="92"/>
      <c r="F28" s="92"/>
      <c r="G28" s="92"/>
    </row>
    <row r="29" spans="1:7" ht="9.9" customHeight="1" x14ac:dyDescent="0.3"/>
    <row r="30" spans="1:7" x14ac:dyDescent="0.3">
      <c r="A30" s="29" t="s">
        <v>58</v>
      </c>
      <c r="B30" s="111" t="s">
        <v>66</v>
      </c>
      <c r="C30" s="111"/>
      <c r="D30" s="111"/>
      <c r="E30" s="111"/>
      <c r="F30" s="111"/>
      <c r="G30" s="111"/>
    </row>
    <row r="31" spans="1:7" x14ac:dyDescent="0.3">
      <c r="A31" s="31">
        <v>1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ref="A32:A55" si="0">A31+1</f>
        <v>2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3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4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5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6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7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8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9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10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11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12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13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14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15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16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17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18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19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20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21</v>
      </c>
      <c r="B51" s="131"/>
      <c r="C51" s="131"/>
      <c r="D51" s="131"/>
      <c r="E51" s="131"/>
      <c r="F51" s="131"/>
      <c r="G51" s="131"/>
    </row>
    <row r="52" spans="1:7" x14ac:dyDescent="0.3">
      <c r="A52" s="31">
        <f t="shared" si="0"/>
        <v>22</v>
      </c>
      <c r="B52" s="131"/>
      <c r="C52" s="131"/>
      <c r="D52" s="131"/>
      <c r="E52" s="131"/>
      <c r="F52" s="131"/>
      <c r="G52" s="131"/>
    </row>
    <row r="53" spans="1:7" x14ac:dyDescent="0.3">
      <c r="A53" s="31">
        <f t="shared" si="0"/>
        <v>23</v>
      </c>
      <c r="B53" s="131"/>
      <c r="C53" s="131"/>
      <c r="D53" s="131"/>
      <c r="E53" s="131"/>
      <c r="F53" s="131"/>
      <c r="G53" s="131"/>
    </row>
    <row r="54" spans="1:7" x14ac:dyDescent="0.3">
      <c r="A54" s="31">
        <f t="shared" si="0"/>
        <v>24</v>
      </c>
      <c r="B54" s="131"/>
      <c r="C54" s="131"/>
      <c r="D54" s="131"/>
      <c r="E54" s="131"/>
      <c r="F54" s="131"/>
      <c r="G54" s="131"/>
    </row>
    <row r="55" spans="1:7" x14ac:dyDescent="0.3">
      <c r="A55" s="31">
        <f t="shared" si="0"/>
        <v>25</v>
      </c>
      <c r="B55" s="131"/>
      <c r="C55" s="131"/>
      <c r="D55" s="131"/>
      <c r="E55" s="131"/>
      <c r="F55" s="131"/>
      <c r="G55" s="131"/>
    </row>
    <row r="56" spans="1:7" x14ac:dyDescent="0.3">
      <c r="A56" s="110" t="s">
        <v>106</v>
      </c>
      <c r="B56" s="110"/>
      <c r="C56" s="110"/>
      <c r="D56" s="110"/>
      <c r="E56" s="110"/>
      <c r="F56" s="110"/>
      <c r="G56" s="110"/>
    </row>
  </sheetData>
  <mergeCells count="52">
    <mergeCell ref="B9:F9"/>
    <mergeCell ref="B10:F10"/>
    <mergeCell ref="B11:F11"/>
    <mergeCell ref="B12:F12"/>
    <mergeCell ref="B13:F13"/>
    <mergeCell ref="A3:B3"/>
    <mergeCell ref="C3:G3"/>
    <mergeCell ref="A5:B5"/>
    <mergeCell ref="C5:G5"/>
    <mergeCell ref="A7:G7"/>
    <mergeCell ref="B14:F14"/>
    <mergeCell ref="B15:F15"/>
    <mergeCell ref="B17:E17"/>
    <mergeCell ref="F17:G17"/>
    <mergeCell ref="B18:G18"/>
    <mergeCell ref="A24:B24"/>
    <mergeCell ref="C24:G24"/>
    <mergeCell ref="A26:G26"/>
    <mergeCell ref="A28:B28"/>
    <mergeCell ref="C28:G28"/>
    <mergeCell ref="B19:G19"/>
    <mergeCell ref="B20:E20"/>
    <mergeCell ref="F20:G20"/>
    <mergeCell ref="B21:G21"/>
    <mergeCell ref="B22:G22"/>
    <mergeCell ref="B30:G30"/>
    <mergeCell ref="B31:G31"/>
    <mergeCell ref="B32:G32"/>
    <mergeCell ref="B33:G33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48:G48"/>
    <mergeCell ref="B49:G49"/>
    <mergeCell ref="B55:G55"/>
    <mergeCell ref="A56:G56"/>
    <mergeCell ref="B50:G50"/>
    <mergeCell ref="B51:G51"/>
    <mergeCell ref="B52:G52"/>
    <mergeCell ref="B53:G53"/>
    <mergeCell ref="B54:G54"/>
  </mergeCells>
  <pageMargins left="0.70866141732283472" right="0.70866141732283472" top="1.0236220472440944" bottom="0.74803149606299213" header="0.31496062992125984" footer="0.51181102362204722"/>
  <pageSetup scale="89" firstPageNumber="0" fitToHeight="0" orientation="portrait" horizontalDpi="300" verticalDpi="300" r:id="rId1"/>
  <headerFooter>
    <oddHeader>&amp;L&amp;G&amp;C&amp;"Arial,Negrita"&amp;12NOMBRE DE LA UNIDAD ADMINISTRATIVA&amp;"Arial,Normal"
Nombre de la instruccion de trabajo general                     &amp;R&amp;"Arial,Normal"&amp;12Código
Rige: dd/mm/aaaa
Página &amp;P de &amp;N</oddHeader>
  </headerFooter>
  <drawing r:id="rId2"/>
  <legacyDrawingHF r:id="rId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DEEBF7"/>
  </sheetPr>
  <dimension ref="A1:AMI56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4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7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</row>
    <row r="2" spans="1:7" ht="30" customHeight="1" x14ac:dyDescent="0.3">
      <c r="A2" s="1"/>
      <c r="B2" s="1"/>
    </row>
    <row r="3" spans="1:7" x14ac:dyDescent="0.3">
      <c r="A3" s="107" t="s">
        <v>244</v>
      </c>
      <c r="B3" s="107"/>
      <c r="C3" s="92" t="str">
        <f>CONCATENATE('3. ITG'!B10," ",'3. ITG'!C10:F10)</f>
        <v>SIGLAS-ITG02-v01 Nombre de la instrucción de trabajo general 02</v>
      </c>
      <c r="D3" s="92"/>
      <c r="E3" s="92"/>
      <c r="F3" s="92"/>
      <c r="G3" s="92"/>
    </row>
    <row r="4" spans="1:7" ht="9.9" customHeight="1" x14ac:dyDescent="0.3">
      <c r="C4" s="6"/>
    </row>
    <row r="5" spans="1:7" x14ac:dyDescent="0.3">
      <c r="A5" s="107" t="s">
        <v>245</v>
      </c>
      <c r="B5" s="107"/>
      <c r="C5" s="92" t="s">
        <v>102</v>
      </c>
      <c r="D5" s="92"/>
      <c r="E5" s="92"/>
      <c r="F5" s="92"/>
      <c r="G5" s="92"/>
    </row>
    <row r="6" spans="1:7" ht="9.9" customHeight="1" x14ac:dyDescent="0.3"/>
    <row r="7" spans="1:7" ht="47.4" customHeight="1" x14ac:dyDescent="0.3">
      <c r="A7" s="123" t="s">
        <v>221</v>
      </c>
      <c r="B7" s="123"/>
      <c r="C7" s="123"/>
      <c r="D7" s="123"/>
      <c r="E7" s="123"/>
      <c r="F7" s="123"/>
      <c r="G7" s="123"/>
    </row>
    <row r="8" spans="1:7" ht="9.9" customHeight="1" x14ac:dyDescent="0.3">
      <c r="A8" s="7"/>
      <c r="B8" s="7"/>
      <c r="C8" s="7"/>
      <c r="D8" s="7"/>
      <c r="E8" s="7"/>
    </row>
    <row r="9" spans="1:7" x14ac:dyDescent="0.3">
      <c r="A9" s="7"/>
      <c r="B9" s="130" t="s">
        <v>280</v>
      </c>
      <c r="C9" s="130"/>
      <c r="D9" s="130"/>
      <c r="E9" s="130"/>
      <c r="F9" s="130"/>
    </row>
    <row r="10" spans="1:7" x14ac:dyDescent="0.3">
      <c r="A10" s="7"/>
      <c r="B10" s="127" t="s">
        <v>276</v>
      </c>
      <c r="C10" s="128"/>
      <c r="D10" s="128"/>
      <c r="E10" s="128"/>
      <c r="F10" s="129"/>
    </row>
    <row r="11" spans="1:7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7" x14ac:dyDescent="0.3">
      <c r="A12" s="7"/>
      <c r="B12" s="132" t="s">
        <v>277</v>
      </c>
      <c r="C12" s="133"/>
      <c r="D12" s="133"/>
      <c r="E12" s="133"/>
      <c r="F12" s="134"/>
    </row>
    <row r="13" spans="1:7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7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7" ht="47.25" customHeight="1" x14ac:dyDescent="0.3">
      <c r="B15" s="120" t="s">
        <v>71</v>
      </c>
      <c r="C15" s="120"/>
      <c r="D15" s="120"/>
      <c r="E15" s="120"/>
      <c r="F15" s="120"/>
      <c r="G15" s="8"/>
    </row>
    <row r="16" spans="1:7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242</v>
      </c>
      <c r="B24" s="107"/>
      <c r="C24" s="92" t="s">
        <v>246</v>
      </c>
      <c r="D24" s="92"/>
      <c r="E24" s="92"/>
      <c r="F24" s="92"/>
      <c r="G24" s="92"/>
    </row>
    <row r="25" spans="1:7" ht="9.9" customHeight="1" x14ac:dyDescent="0.3"/>
    <row r="26" spans="1:7" ht="15.6" customHeight="1" x14ac:dyDescent="0.3">
      <c r="A26" s="94" t="s">
        <v>248</v>
      </c>
      <c r="B26" s="94"/>
      <c r="C26" s="94"/>
      <c r="D26" s="94"/>
      <c r="E26" s="94"/>
      <c r="F26" s="94"/>
      <c r="G26" s="94"/>
    </row>
    <row r="27" spans="1:7" ht="9.9" customHeight="1" x14ac:dyDescent="0.3"/>
    <row r="28" spans="1:7" x14ac:dyDescent="0.3">
      <c r="A28" s="107" t="s">
        <v>247</v>
      </c>
      <c r="B28" s="107"/>
      <c r="C28" s="92" t="s">
        <v>222</v>
      </c>
      <c r="D28" s="92"/>
      <c r="E28" s="92"/>
      <c r="F28" s="92"/>
      <c r="G28" s="92"/>
    </row>
    <row r="29" spans="1:7" ht="9.9" customHeight="1" x14ac:dyDescent="0.3"/>
    <row r="30" spans="1:7" x14ac:dyDescent="0.3">
      <c r="A30" s="29" t="s">
        <v>58</v>
      </c>
      <c r="B30" s="111" t="s">
        <v>66</v>
      </c>
      <c r="C30" s="111"/>
      <c r="D30" s="111"/>
      <c r="E30" s="111"/>
      <c r="F30" s="111"/>
      <c r="G30" s="111"/>
    </row>
    <row r="31" spans="1:7" x14ac:dyDescent="0.3">
      <c r="A31" s="31">
        <v>1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ref="A32:A55" si="0">A31+1</f>
        <v>2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3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4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5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6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7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8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9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10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11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12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13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14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15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16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17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18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19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20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21</v>
      </c>
      <c r="B51" s="131"/>
      <c r="C51" s="131"/>
      <c r="D51" s="131"/>
      <c r="E51" s="131"/>
      <c r="F51" s="131"/>
      <c r="G51" s="131"/>
    </row>
    <row r="52" spans="1:7" x14ac:dyDescent="0.3">
      <c r="A52" s="31">
        <f t="shared" si="0"/>
        <v>22</v>
      </c>
      <c r="B52" s="131"/>
      <c r="C52" s="131"/>
      <c r="D52" s="131"/>
      <c r="E52" s="131"/>
      <c r="F52" s="131"/>
      <c r="G52" s="131"/>
    </row>
    <row r="53" spans="1:7" x14ac:dyDescent="0.3">
      <c r="A53" s="31">
        <f t="shared" si="0"/>
        <v>23</v>
      </c>
      <c r="B53" s="131"/>
      <c r="C53" s="131"/>
      <c r="D53" s="131"/>
      <c r="E53" s="131"/>
      <c r="F53" s="131"/>
      <c r="G53" s="131"/>
    </row>
    <row r="54" spans="1:7" x14ac:dyDescent="0.3">
      <c r="A54" s="31">
        <f t="shared" si="0"/>
        <v>24</v>
      </c>
      <c r="B54" s="131"/>
      <c r="C54" s="131"/>
      <c r="D54" s="131"/>
      <c r="E54" s="131"/>
      <c r="F54" s="131"/>
      <c r="G54" s="131"/>
    </row>
    <row r="55" spans="1:7" x14ac:dyDescent="0.3">
      <c r="A55" s="31">
        <f t="shared" si="0"/>
        <v>25</v>
      </c>
      <c r="B55" s="131"/>
      <c r="C55" s="131"/>
      <c r="D55" s="131"/>
      <c r="E55" s="131"/>
      <c r="F55" s="131"/>
      <c r="G55" s="131"/>
    </row>
    <row r="56" spans="1:7" x14ac:dyDescent="0.3">
      <c r="A56" s="110" t="s">
        <v>106</v>
      </c>
      <c r="B56" s="110"/>
      <c r="C56" s="110"/>
      <c r="D56" s="110"/>
      <c r="E56" s="110"/>
      <c r="F56" s="110"/>
      <c r="G56" s="110"/>
    </row>
  </sheetData>
  <mergeCells count="52">
    <mergeCell ref="B55:G55"/>
    <mergeCell ref="A56:G56"/>
    <mergeCell ref="B48:G48"/>
    <mergeCell ref="B49:G49"/>
    <mergeCell ref="B50:G50"/>
    <mergeCell ref="B51:G51"/>
    <mergeCell ref="B52:G52"/>
    <mergeCell ref="B53:G53"/>
    <mergeCell ref="B54:G54"/>
    <mergeCell ref="B47:G47"/>
    <mergeCell ref="B36:G36"/>
    <mergeCell ref="B37:G37"/>
    <mergeCell ref="B38:G38"/>
    <mergeCell ref="B39:G39"/>
    <mergeCell ref="B40:G40"/>
    <mergeCell ref="B46:G46"/>
    <mergeCell ref="B43:G43"/>
    <mergeCell ref="B44:G44"/>
    <mergeCell ref="B45:G45"/>
    <mergeCell ref="B41:G41"/>
    <mergeCell ref="B42:G42"/>
    <mergeCell ref="B35:G35"/>
    <mergeCell ref="B21:G21"/>
    <mergeCell ref="B22:G22"/>
    <mergeCell ref="B30:G30"/>
    <mergeCell ref="B17:E17"/>
    <mergeCell ref="F17:G17"/>
    <mergeCell ref="B18:G18"/>
    <mergeCell ref="B19:G19"/>
    <mergeCell ref="B20:E20"/>
    <mergeCell ref="F20:G20"/>
    <mergeCell ref="B31:G31"/>
    <mergeCell ref="B32:G32"/>
    <mergeCell ref="B33:G33"/>
    <mergeCell ref="B34:G34"/>
    <mergeCell ref="A24:B24"/>
    <mergeCell ref="C24:G24"/>
    <mergeCell ref="A26:G26"/>
    <mergeCell ref="A28:B28"/>
    <mergeCell ref="C28:G28"/>
    <mergeCell ref="B15:F15"/>
    <mergeCell ref="A3:B3"/>
    <mergeCell ref="C3:G3"/>
    <mergeCell ref="A5:B5"/>
    <mergeCell ref="C5:G5"/>
    <mergeCell ref="A7:G7"/>
    <mergeCell ref="B14:F14"/>
    <mergeCell ref="B9:F9"/>
    <mergeCell ref="B10:F10"/>
    <mergeCell ref="B11:F11"/>
    <mergeCell ref="B12:F12"/>
    <mergeCell ref="B13:F13"/>
  </mergeCells>
  <pageMargins left="0.70866141732283472" right="0.70866141732283472" top="1.0236220472440944" bottom="0.74803149606299213" header="0.31496062992125984" footer="0.51181102362204722"/>
  <pageSetup scale="89" firstPageNumber="0" fitToHeight="0" orientation="portrait" horizontalDpi="300" verticalDpi="300" r:id="rId1"/>
  <headerFooter>
    <oddHeader>&amp;L&amp;G&amp;C&amp;"Arial,Negrita"&amp;12NOMBRE DE LA UNIDAD ADMINISTRATIVA&amp;"Arial,Normal"
Nombre de la instruccion de trabajo general                     &amp;R&amp;"Arial,Normal"&amp;12Código
Rige: dd/mm/aaaa
Página &amp;P de &amp;N</oddHead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7575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962</v>
      </c>
      <c r="B3" s="107"/>
      <c r="C3" s="92" t="str">
        <f>CONCATENATE('2-SIGLAS-P05'!B177," ",'2-SIGLAS-P05'!E177)</f>
        <v>IT02-v01-SIGLAS-P05-v01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963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2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964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27:G27"/>
    <mergeCell ref="B28:G28"/>
    <mergeCell ref="B29:G29"/>
    <mergeCell ref="B30:G30"/>
    <mergeCell ref="B31:G31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  <mergeCell ref="B45:G45"/>
    <mergeCell ref="B34:G34"/>
    <mergeCell ref="B35:G35"/>
    <mergeCell ref="B36:G36"/>
    <mergeCell ref="B44:G44"/>
    <mergeCell ref="B37:G37"/>
    <mergeCell ref="B38:G38"/>
    <mergeCell ref="B42:G42"/>
    <mergeCell ref="B43:G43"/>
    <mergeCell ref="B32:G32"/>
    <mergeCell ref="B39:G39"/>
    <mergeCell ref="B40:G40"/>
    <mergeCell ref="B41:G41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15:F15"/>
    <mergeCell ref="A3:B3"/>
    <mergeCell ref="C3:G3"/>
    <mergeCell ref="A5:B5"/>
    <mergeCell ref="C5:G5"/>
    <mergeCell ref="A7:G7"/>
    <mergeCell ref="B14:F14"/>
    <mergeCell ref="B9:F9"/>
    <mergeCell ref="B10:F10"/>
    <mergeCell ref="B11:F11"/>
    <mergeCell ref="B12:F12"/>
    <mergeCell ref="B13:F13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44546A"/>
  </sheetPr>
  <dimension ref="A1:AMJ45"/>
  <sheetViews>
    <sheetView view="pageBreakPreview" topLeftCell="A2" zoomScaleNormal="100" zoomScaleSheetLayoutView="100" workbookViewId="0">
      <selection activeCell="I17" sqref="I17"/>
    </sheetView>
  </sheetViews>
  <sheetFormatPr baseColWidth="10" defaultColWidth="9.109375" defaultRowHeight="15.6" x14ac:dyDescent="0.3"/>
  <cols>
    <col min="1" max="1" width="3.6640625" style="1" customWidth="1"/>
    <col min="2" max="4" width="32.6640625" style="1" customWidth="1"/>
    <col min="5" max="7" width="13.44140625" style="1" customWidth="1"/>
    <col min="8" max="8" width="2.6640625" style="1" customWidth="1"/>
    <col min="9" max="1024" width="11.44140625" style="1"/>
  </cols>
  <sheetData>
    <row r="1" spans="1:8" ht="15.75" hidden="1" customHeight="1" x14ac:dyDescent="0.3">
      <c r="A1" s="1">
        <v>3</v>
      </c>
      <c r="B1" s="1">
        <v>32</v>
      </c>
      <c r="C1" s="1">
        <v>32</v>
      </c>
      <c r="D1" s="1">
        <v>32</v>
      </c>
      <c r="E1" s="13">
        <v>0.85</v>
      </c>
    </row>
    <row r="2" spans="1:8" ht="35.1" customHeight="1" x14ac:dyDescent="0.3"/>
    <row r="3" spans="1:8" x14ac:dyDescent="0.3">
      <c r="A3" s="3" t="s">
        <v>39</v>
      </c>
      <c r="B3" s="92" t="s">
        <v>207</v>
      </c>
      <c r="C3" s="92"/>
      <c r="D3" s="92"/>
      <c r="E3" s="92"/>
      <c r="F3" s="92"/>
      <c r="G3" s="92"/>
      <c r="H3" s="92"/>
    </row>
    <row r="4" spans="1:8" ht="8.25" customHeight="1" x14ac:dyDescent="0.3">
      <c r="A4" s="5"/>
    </row>
    <row r="5" spans="1:8" s="16" customFormat="1" ht="60" customHeight="1" x14ac:dyDescent="0.3">
      <c r="A5" s="142" t="s">
        <v>208</v>
      </c>
      <c r="B5" s="142"/>
      <c r="C5" s="142"/>
      <c r="D5" s="142"/>
      <c r="E5" s="15"/>
      <c r="F5" s="15"/>
      <c r="G5" s="15"/>
      <c r="H5" s="4"/>
    </row>
    <row r="6" spans="1:8" s="16" customFormat="1" ht="50.1" customHeight="1" x14ac:dyDescent="0.3">
      <c r="A6" s="142" t="s">
        <v>233</v>
      </c>
      <c r="B6" s="142"/>
      <c r="C6" s="142"/>
      <c r="D6" s="142"/>
      <c r="E6" s="142"/>
      <c r="F6" s="142"/>
      <c r="G6" s="142"/>
      <c r="H6" s="4"/>
    </row>
    <row r="7" spans="1:8" s="16" customFormat="1" ht="50.1" customHeight="1" x14ac:dyDescent="0.3">
      <c r="A7" s="142" t="s">
        <v>229</v>
      </c>
      <c r="B7" s="142"/>
      <c r="C7" s="142"/>
      <c r="D7" s="142"/>
      <c r="E7" s="142"/>
      <c r="F7" s="142"/>
      <c r="G7" s="142"/>
      <c r="H7" s="4"/>
    </row>
    <row r="8" spans="1:8" s="16" customFormat="1" ht="50.1" customHeight="1" x14ac:dyDescent="0.3">
      <c r="A8" s="142" t="s">
        <v>230</v>
      </c>
      <c r="B8" s="142"/>
      <c r="C8" s="142"/>
      <c r="D8" s="142"/>
      <c r="E8" s="142"/>
      <c r="F8" s="142"/>
      <c r="G8" s="142"/>
      <c r="H8" s="4"/>
    </row>
    <row r="9" spans="1:8" s="16" customFormat="1" ht="50.1" customHeight="1" x14ac:dyDescent="0.3">
      <c r="A9" s="142" t="s">
        <v>326</v>
      </c>
      <c r="B9" s="142"/>
      <c r="C9" s="142"/>
      <c r="D9" s="142"/>
      <c r="E9" s="142"/>
      <c r="F9" s="142"/>
      <c r="G9" s="142"/>
      <c r="H9" s="4"/>
    </row>
    <row r="10" spans="1:8" s="16" customFormat="1" ht="39.9" customHeight="1" x14ac:dyDescent="0.3">
      <c r="A10" s="142" t="s">
        <v>231</v>
      </c>
      <c r="B10" s="142"/>
      <c r="C10" s="142"/>
      <c r="D10" s="142"/>
      <c r="E10" s="142"/>
      <c r="F10" s="142"/>
      <c r="G10" s="142"/>
      <c r="H10" s="4"/>
    </row>
    <row r="11" spans="1:8" s="16" customFormat="1" ht="39.9" customHeight="1" x14ac:dyDescent="0.3">
      <c r="A11" s="142" t="s">
        <v>232</v>
      </c>
      <c r="B11" s="142"/>
      <c r="C11" s="142"/>
      <c r="D11" s="142"/>
      <c r="E11" s="142"/>
      <c r="F11" s="142"/>
      <c r="G11" s="142"/>
      <c r="H11" s="4"/>
    </row>
    <row r="12" spans="1:8" s="16" customFormat="1" ht="39.9" customHeight="1" x14ac:dyDescent="0.3">
      <c r="A12" s="142" t="s">
        <v>209</v>
      </c>
      <c r="B12" s="142"/>
      <c r="C12" s="142"/>
      <c r="D12" s="142"/>
      <c r="E12" s="142"/>
      <c r="F12" s="142"/>
      <c r="G12" s="142"/>
      <c r="H12" s="4"/>
    </row>
    <row r="13" spans="1:8" ht="31.2" customHeight="1" x14ac:dyDescent="0.3">
      <c r="A13" s="141"/>
      <c r="B13" s="141"/>
      <c r="C13" s="141"/>
      <c r="D13" s="141"/>
    </row>
    <row r="14" spans="1:8" ht="31.2" customHeight="1" x14ac:dyDescent="0.3">
      <c r="A14" s="141"/>
      <c r="B14" s="141"/>
      <c r="C14" s="141"/>
      <c r="D14" s="141"/>
    </row>
    <row r="15" spans="1:8" ht="31.2" customHeight="1" x14ac:dyDescent="0.3">
      <c r="A15" s="141"/>
      <c r="B15" s="141"/>
      <c r="C15" s="141"/>
      <c r="D15" s="141"/>
    </row>
    <row r="16" spans="1:8" ht="31.2" customHeight="1" x14ac:dyDescent="0.3">
      <c r="A16" s="141"/>
      <c r="B16" s="141"/>
      <c r="C16" s="141"/>
      <c r="D16" s="141"/>
    </row>
    <row r="17" spans="1:4" ht="31.2" customHeight="1" x14ac:dyDescent="0.3">
      <c r="A17" s="141"/>
      <c r="B17" s="141"/>
      <c r="C17" s="141"/>
      <c r="D17" s="141"/>
    </row>
    <row r="18" spans="1:4" ht="31.2" customHeight="1" x14ac:dyDescent="0.3">
      <c r="A18" s="141"/>
      <c r="B18" s="141"/>
      <c r="C18" s="141"/>
      <c r="D18" s="141"/>
    </row>
    <row r="19" spans="1:4" ht="31.2" customHeight="1" x14ac:dyDescent="0.3">
      <c r="A19" s="141"/>
      <c r="B19" s="141"/>
      <c r="C19" s="141"/>
      <c r="D19" s="141"/>
    </row>
    <row r="20" spans="1:4" ht="31.2" customHeight="1" x14ac:dyDescent="0.3">
      <c r="A20" s="141"/>
      <c r="B20" s="141"/>
      <c r="C20" s="141"/>
      <c r="D20" s="141"/>
    </row>
    <row r="21" spans="1:4" ht="31.2" customHeight="1" x14ac:dyDescent="0.3">
      <c r="A21" s="141"/>
      <c r="B21" s="141"/>
      <c r="C21" s="141"/>
      <c r="D21" s="141"/>
    </row>
    <row r="22" spans="1:4" x14ac:dyDescent="0.3">
      <c r="A22" s="141"/>
      <c r="B22" s="141"/>
      <c r="C22" s="141"/>
      <c r="D22" s="141"/>
    </row>
    <row r="23" spans="1:4" x14ac:dyDescent="0.3">
      <c r="A23" s="141"/>
      <c r="B23" s="141"/>
      <c r="C23" s="141"/>
      <c r="D23" s="141"/>
    </row>
    <row r="24" spans="1:4" x14ac:dyDescent="0.3">
      <c r="A24" s="141"/>
      <c r="B24" s="141"/>
      <c r="C24" s="141"/>
      <c r="D24" s="141"/>
    </row>
    <row r="25" spans="1:4" x14ac:dyDescent="0.3">
      <c r="A25" s="141"/>
      <c r="B25" s="141"/>
      <c r="C25" s="141"/>
      <c r="D25" s="141"/>
    </row>
    <row r="26" spans="1:4" x14ac:dyDescent="0.3">
      <c r="A26" s="141"/>
      <c r="B26" s="141"/>
      <c r="C26" s="141"/>
      <c r="D26" s="141"/>
    </row>
    <row r="27" spans="1:4" x14ac:dyDescent="0.3">
      <c r="A27" s="141"/>
      <c r="B27" s="141"/>
      <c r="C27" s="141"/>
      <c r="D27" s="141"/>
    </row>
    <row r="28" spans="1:4" x14ac:dyDescent="0.3">
      <c r="A28" s="141"/>
      <c r="B28" s="141"/>
      <c r="C28" s="141"/>
      <c r="D28" s="141"/>
    </row>
    <row r="29" spans="1:4" x14ac:dyDescent="0.3">
      <c r="A29" s="141"/>
      <c r="B29" s="141"/>
      <c r="C29" s="141"/>
      <c r="D29" s="141"/>
    </row>
    <row r="30" spans="1:4" x14ac:dyDescent="0.3">
      <c r="A30" s="141"/>
      <c r="B30" s="141"/>
      <c r="C30" s="141"/>
      <c r="D30" s="141"/>
    </row>
    <row r="31" spans="1:4" x14ac:dyDescent="0.3">
      <c r="A31" s="141"/>
      <c r="B31" s="141"/>
      <c r="C31" s="141"/>
      <c r="D31" s="141"/>
    </row>
    <row r="32" spans="1:4" x14ac:dyDescent="0.3">
      <c r="A32" s="141"/>
      <c r="B32" s="141"/>
      <c r="C32" s="141"/>
      <c r="D32" s="141"/>
    </row>
    <row r="33" spans="1:4" x14ac:dyDescent="0.3">
      <c r="A33" s="141"/>
      <c r="B33" s="141"/>
      <c r="C33" s="141"/>
      <c r="D33" s="141"/>
    </row>
    <row r="34" spans="1:4" x14ac:dyDescent="0.3">
      <c r="A34" s="141"/>
      <c r="B34" s="141"/>
      <c r="C34" s="141"/>
      <c r="D34" s="141"/>
    </row>
    <row r="35" spans="1:4" x14ac:dyDescent="0.3">
      <c r="A35" s="141"/>
      <c r="B35" s="141"/>
      <c r="C35" s="141"/>
      <c r="D35" s="141"/>
    </row>
    <row r="36" spans="1:4" x14ac:dyDescent="0.3">
      <c r="A36" s="141"/>
      <c r="B36" s="141"/>
      <c r="C36" s="141"/>
      <c r="D36" s="141"/>
    </row>
    <row r="37" spans="1:4" x14ac:dyDescent="0.3">
      <c r="A37" s="141"/>
      <c r="B37" s="141"/>
      <c r="C37" s="141"/>
      <c r="D37" s="141"/>
    </row>
    <row r="38" spans="1:4" x14ac:dyDescent="0.3">
      <c r="A38" s="141"/>
      <c r="B38" s="141"/>
      <c r="C38" s="141"/>
      <c r="D38" s="141"/>
    </row>
    <row r="39" spans="1:4" x14ac:dyDescent="0.3">
      <c r="A39" s="141"/>
      <c r="B39" s="141"/>
      <c r="C39" s="141"/>
      <c r="D39" s="141"/>
    </row>
    <row r="40" spans="1:4" x14ac:dyDescent="0.3">
      <c r="A40" s="141"/>
      <c r="B40" s="141"/>
      <c r="C40" s="141"/>
      <c r="D40" s="141"/>
    </row>
    <row r="41" spans="1:4" x14ac:dyDescent="0.3">
      <c r="A41" s="141"/>
      <c r="B41" s="141"/>
      <c r="C41" s="141"/>
      <c r="D41" s="141"/>
    </row>
    <row r="42" spans="1:4" x14ac:dyDescent="0.3">
      <c r="A42" s="141"/>
      <c r="B42" s="141"/>
      <c r="C42" s="141"/>
      <c r="D42" s="141"/>
    </row>
    <row r="43" spans="1:4" x14ac:dyDescent="0.3">
      <c r="A43" s="141"/>
      <c r="B43" s="141"/>
      <c r="C43" s="141"/>
      <c r="D43" s="141"/>
    </row>
    <row r="44" spans="1:4" x14ac:dyDescent="0.3">
      <c r="A44" s="141"/>
      <c r="B44" s="141"/>
      <c r="C44" s="141"/>
      <c r="D44" s="141"/>
    </row>
    <row r="45" spans="1:4" x14ac:dyDescent="0.3">
      <c r="A45" s="141"/>
      <c r="B45" s="141"/>
      <c r="C45" s="141"/>
      <c r="D45" s="141"/>
    </row>
  </sheetData>
  <mergeCells count="49">
    <mergeCell ref="A8:D8"/>
    <mergeCell ref="E8:G8"/>
    <mergeCell ref="B3:H3"/>
    <mergeCell ref="A5:D5"/>
    <mergeCell ref="A6:D6"/>
    <mergeCell ref="E6:G6"/>
    <mergeCell ref="A7:D7"/>
    <mergeCell ref="E7:G7"/>
    <mergeCell ref="A9:D9"/>
    <mergeCell ref="E9:G9"/>
    <mergeCell ref="A10:D10"/>
    <mergeCell ref="E10:G10"/>
    <mergeCell ref="A11:D11"/>
    <mergeCell ref="E11:G11"/>
    <mergeCell ref="A12:D12"/>
    <mergeCell ref="E12:G12"/>
    <mergeCell ref="A13:D13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29:D29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41:D41"/>
    <mergeCell ref="A42:D42"/>
    <mergeCell ref="A43:D43"/>
    <mergeCell ref="A44:D44"/>
    <mergeCell ref="A45:D45"/>
  </mergeCells>
  <pageMargins left="0.62992125984251968" right="0.70866141732283472" top="1.299212598425197" bottom="0.74803149606299213" header="0.31496062992125984" footer="0.51181102362204722"/>
  <pageSetup scale="85" firstPageNumber="0" orientation="portrait" horizontalDpi="300" verticalDpi="300" r:id="rId1"/>
  <headerFooter>
    <oddHeader>&amp;L&amp;G&amp;C&amp;"Arial,Negrita"&amp;12MANUAL DE PROCEDIMIENTOS&amp;"Arial,Normal"
Nombre de la unidad administrativa&amp;R&amp;"Arial,Normal"&amp;12Página &amp;P de &amp;N</oddHeader>
  </headerFooter>
  <drawing r:id="rId2"/>
  <legacyDrawingHF r:id="rId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44546A"/>
  </sheetPr>
  <dimension ref="A1:AMJ34"/>
  <sheetViews>
    <sheetView view="pageBreakPreview" topLeftCell="A2" zoomScaleNormal="100" zoomScaleSheetLayoutView="100" workbookViewId="0">
      <pane ySplit="2" topLeftCell="A4" activePane="bottomLeft" state="frozen"/>
      <selection activeCell="I17" sqref="I17"/>
      <selection pane="bottomLeft" activeCell="I17" sqref="I17"/>
    </sheetView>
  </sheetViews>
  <sheetFormatPr baseColWidth="10" defaultColWidth="9.109375" defaultRowHeight="15.6" x14ac:dyDescent="0.3"/>
  <cols>
    <col min="1" max="1" width="3.6640625" style="1" customWidth="1"/>
    <col min="2" max="5" width="23.6640625" style="1" customWidth="1"/>
    <col min="6" max="7" width="13.5546875" style="1" customWidth="1"/>
    <col min="8" max="8" width="2.6640625" style="1" customWidth="1"/>
    <col min="9" max="1024" width="11.44140625" style="1"/>
  </cols>
  <sheetData>
    <row r="1" spans="1:8" hidden="1" x14ac:dyDescent="0.3">
      <c r="A1" s="1">
        <v>3</v>
      </c>
      <c r="B1" s="1">
        <v>23</v>
      </c>
      <c r="C1" s="1">
        <v>23</v>
      </c>
      <c r="D1" s="1">
        <v>23</v>
      </c>
      <c r="E1" s="1">
        <v>23</v>
      </c>
      <c r="F1" s="13">
        <v>0.9</v>
      </c>
    </row>
    <row r="2" spans="1:8" ht="30" customHeight="1" x14ac:dyDescent="0.3"/>
    <row r="3" spans="1:8" x14ac:dyDescent="0.3">
      <c r="A3" s="3" t="s">
        <v>41</v>
      </c>
      <c r="B3" s="92" t="s">
        <v>297</v>
      </c>
      <c r="C3" s="92"/>
      <c r="D3" s="92"/>
      <c r="E3" s="92"/>
      <c r="F3" s="3"/>
      <c r="G3" s="3"/>
      <c r="H3" s="3"/>
    </row>
    <row r="4" spans="1:8" ht="10.199999999999999" customHeight="1" x14ac:dyDescent="0.3"/>
    <row r="5" spans="1:8" x14ac:dyDescent="0.3">
      <c r="A5" s="136" t="s">
        <v>234</v>
      </c>
      <c r="B5" s="136"/>
      <c r="C5" s="136"/>
      <c r="D5" s="136"/>
      <c r="E5" s="136"/>
      <c r="F5" s="3"/>
      <c r="G5" s="3"/>
      <c r="H5" s="3"/>
    </row>
    <row r="6" spans="1:8" ht="9" customHeight="1" x14ac:dyDescent="0.3">
      <c r="A6" s="11"/>
      <c r="B6" s="11"/>
      <c r="C6" s="11"/>
      <c r="D6" s="11"/>
      <c r="E6" s="11"/>
      <c r="F6" s="11"/>
      <c r="G6" s="11"/>
      <c r="H6" s="11"/>
    </row>
    <row r="7" spans="1:8" ht="183.75" customHeight="1" x14ac:dyDescent="0.3">
      <c r="A7" s="136"/>
      <c r="B7" s="136"/>
      <c r="C7" s="136"/>
      <c r="D7" s="136"/>
      <c r="E7" s="136"/>
      <c r="F7" s="3"/>
      <c r="G7" s="3"/>
      <c r="H7" s="3"/>
    </row>
    <row r="8" spans="1:8" ht="183.75" customHeight="1" x14ac:dyDescent="0.3">
      <c r="A8" s="136"/>
      <c r="B8" s="136"/>
      <c r="C8" s="136"/>
      <c r="D8" s="136"/>
      <c r="E8" s="136"/>
      <c r="F8" s="3"/>
      <c r="G8" s="3"/>
      <c r="H8" s="3"/>
    </row>
    <row r="9" spans="1:8" ht="9.6" customHeight="1" x14ac:dyDescent="0.3">
      <c r="A9" s="5"/>
      <c r="B9" s="5"/>
    </row>
    <row r="10" spans="1:8" x14ac:dyDescent="0.3">
      <c r="A10" s="136" t="s">
        <v>235</v>
      </c>
      <c r="B10" s="136"/>
      <c r="C10" s="136"/>
      <c r="D10" s="136"/>
      <c r="E10" s="136"/>
      <c r="F10" s="3"/>
      <c r="G10" s="3"/>
      <c r="H10" s="3"/>
    </row>
    <row r="11" spans="1:8" ht="9" customHeight="1" x14ac:dyDescent="0.3">
      <c r="A11" s="11"/>
      <c r="B11" s="11"/>
      <c r="C11" s="11"/>
      <c r="D11" s="11"/>
      <c r="E11" s="11"/>
      <c r="F11" s="11"/>
      <c r="G11" s="11"/>
      <c r="H11" s="11"/>
    </row>
    <row r="12" spans="1:8" ht="183.75" customHeight="1" x14ac:dyDescent="0.3">
      <c r="A12" s="136"/>
      <c r="B12" s="136"/>
      <c r="C12" s="136"/>
      <c r="D12" s="136"/>
      <c r="E12" s="136"/>
      <c r="F12" s="3"/>
      <c r="G12" s="3"/>
      <c r="H12" s="3"/>
    </row>
    <row r="13" spans="1:8" ht="183.75" customHeight="1" x14ac:dyDescent="0.3">
      <c r="A13" s="136"/>
      <c r="B13" s="136"/>
      <c r="C13" s="136"/>
      <c r="D13" s="136"/>
      <c r="E13" s="136"/>
      <c r="F13" s="3"/>
      <c r="G13" s="3"/>
      <c r="H13" s="3"/>
    </row>
    <row r="14" spans="1:8" ht="9.6" customHeight="1" x14ac:dyDescent="0.3">
      <c r="A14" s="5"/>
      <c r="B14" s="5"/>
    </row>
    <row r="15" spans="1:8" x14ac:dyDescent="0.3">
      <c r="A15" s="136" t="s">
        <v>236</v>
      </c>
      <c r="B15" s="136"/>
      <c r="C15" s="136"/>
      <c r="D15" s="136"/>
      <c r="E15" s="136"/>
      <c r="F15" s="3"/>
      <c r="G15" s="3"/>
      <c r="H15" s="3"/>
    </row>
    <row r="16" spans="1:8" ht="9" customHeight="1" x14ac:dyDescent="0.3">
      <c r="A16" s="11"/>
      <c r="B16" s="11"/>
      <c r="C16" s="11"/>
      <c r="D16" s="11"/>
      <c r="E16" s="11"/>
      <c r="F16" s="11"/>
      <c r="G16" s="11"/>
      <c r="H16" s="11"/>
    </row>
    <row r="17" spans="1:5" ht="183.75" customHeight="1" x14ac:dyDescent="0.3">
      <c r="A17" s="136"/>
      <c r="B17" s="136"/>
      <c r="C17" s="136"/>
      <c r="D17" s="136"/>
      <c r="E17" s="136"/>
    </row>
    <row r="18" spans="1:5" ht="183.75" customHeight="1" x14ac:dyDescent="0.3">
      <c r="A18" s="136"/>
      <c r="B18" s="136"/>
      <c r="C18" s="136"/>
      <c r="D18" s="136"/>
      <c r="E18" s="136"/>
    </row>
    <row r="19" spans="1:5" ht="9.6" customHeight="1" x14ac:dyDescent="0.3">
      <c r="A19" s="5"/>
      <c r="B19" s="5"/>
    </row>
    <row r="20" spans="1:5" x14ac:dyDescent="0.3">
      <c r="A20" s="136" t="s">
        <v>237</v>
      </c>
      <c r="B20" s="136"/>
      <c r="C20" s="136"/>
      <c r="D20" s="136"/>
      <c r="E20" s="136"/>
    </row>
    <row r="21" spans="1:5" ht="9" customHeight="1" x14ac:dyDescent="0.3">
      <c r="A21" s="11"/>
      <c r="B21" s="11"/>
      <c r="C21" s="11"/>
      <c r="D21" s="11"/>
      <c r="E21" s="11"/>
    </row>
    <row r="22" spans="1:5" ht="183.75" customHeight="1" x14ac:dyDescent="0.3">
      <c r="A22" s="136"/>
      <c r="B22" s="136"/>
      <c r="C22" s="136"/>
      <c r="D22" s="136"/>
      <c r="E22" s="136"/>
    </row>
    <row r="23" spans="1:5" ht="183.75" customHeight="1" x14ac:dyDescent="0.3">
      <c r="A23" s="136"/>
      <c r="B23" s="136"/>
      <c r="C23" s="136"/>
      <c r="D23" s="136"/>
      <c r="E23" s="136"/>
    </row>
    <row r="24" spans="1:5" ht="9.6" customHeight="1" x14ac:dyDescent="0.3">
      <c r="A24" s="5"/>
      <c r="B24" s="5"/>
    </row>
    <row r="25" spans="1:5" x14ac:dyDescent="0.3">
      <c r="A25" s="136" t="s">
        <v>238</v>
      </c>
      <c r="B25" s="136"/>
      <c r="C25" s="136"/>
      <c r="D25" s="136"/>
      <c r="E25" s="136"/>
    </row>
    <row r="26" spans="1:5" ht="9" customHeight="1" x14ac:dyDescent="0.3">
      <c r="A26" s="11"/>
      <c r="B26" s="11"/>
      <c r="C26" s="11"/>
      <c r="D26" s="11"/>
      <c r="E26" s="11"/>
    </row>
    <row r="27" spans="1:5" ht="183.75" customHeight="1" x14ac:dyDescent="0.3">
      <c r="A27" s="136"/>
      <c r="B27" s="136"/>
      <c r="C27" s="136"/>
      <c r="D27" s="136"/>
      <c r="E27" s="136"/>
    </row>
    <row r="28" spans="1:5" ht="183.75" customHeight="1" x14ac:dyDescent="0.3">
      <c r="A28" s="136"/>
      <c r="B28" s="136"/>
      <c r="C28" s="136"/>
      <c r="D28" s="136"/>
      <c r="E28" s="136"/>
    </row>
    <row r="29" spans="1:5" ht="9.6" customHeight="1" x14ac:dyDescent="0.3">
      <c r="A29" s="5"/>
      <c r="B29" s="5"/>
    </row>
    <row r="30" spans="1:5" x14ac:dyDescent="0.3">
      <c r="A30" s="136" t="s">
        <v>239</v>
      </c>
      <c r="B30" s="136"/>
      <c r="C30" s="136"/>
      <c r="D30" s="136"/>
      <c r="E30" s="136"/>
    </row>
    <row r="31" spans="1:5" ht="9" customHeight="1" x14ac:dyDescent="0.3">
      <c r="A31" s="11"/>
      <c r="B31" s="11"/>
      <c r="C31" s="11"/>
      <c r="D31" s="11"/>
      <c r="E31" s="11"/>
    </row>
    <row r="32" spans="1:5" ht="183.75" customHeight="1" x14ac:dyDescent="0.3">
      <c r="A32" s="136"/>
      <c r="B32" s="136"/>
      <c r="C32" s="136"/>
      <c r="D32" s="136"/>
      <c r="E32" s="136"/>
    </row>
    <row r="33" spans="1:5" ht="183.75" customHeight="1" x14ac:dyDescent="0.3">
      <c r="A33" s="136"/>
      <c r="B33" s="136"/>
      <c r="C33" s="136"/>
      <c r="D33" s="136"/>
      <c r="E33" s="136"/>
    </row>
    <row r="34" spans="1:5" ht="9.6" customHeight="1" x14ac:dyDescent="0.3">
      <c r="A34" s="5"/>
      <c r="B34" s="5"/>
    </row>
  </sheetData>
  <mergeCells count="13">
    <mergeCell ref="B3:E3"/>
    <mergeCell ref="A12:E13"/>
    <mergeCell ref="A15:E15"/>
    <mergeCell ref="A17:E18"/>
    <mergeCell ref="A5:E5"/>
    <mergeCell ref="A7:E8"/>
    <mergeCell ref="A10:E10"/>
    <mergeCell ref="A32:E33"/>
    <mergeCell ref="A20:E20"/>
    <mergeCell ref="A22:E23"/>
    <mergeCell ref="A25:E25"/>
    <mergeCell ref="A27:E28"/>
    <mergeCell ref="A30:E30"/>
  </mergeCells>
  <pageMargins left="0.70866141732283472" right="0.70866141732283472" top="1.0236220472440944" bottom="0.74803149606299213" header="0.31496062992125984" footer="0.31496062992125984"/>
  <pageSetup scale="90" firstPageNumber="0" orientation="portrait" horizontalDpi="300" verticalDpi="300" r:id="rId1"/>
  <headerFooter>
    <oddHeader>&amp;L&amp;G&amp;C&amp;"Arial,Negrita"&amp;12MANUAL DE PROCEDIMIENTOS&amp;"Arial,Normal"
Nombre de la unidad administrativa&amp;R&amp;"Arial,Normal"&amp;12Página &amp;P de &amp;N</oddHeader>
  </headerFooter>
  <rowBreaks count="5" manualBreakCount="5">
    <brk id="9" max="16383" man="1"/>
    <brk id="14" max="4" man="1"/>
    <brk id="19" max="16383" man="1"/>
    <brk id="24" max="16383" man="1"/>
    <brk id="29" max="4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7C80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154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DEEBF7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11.4414062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155</v>
      </c>
      <c r="B3" s="150"/>
      <c r="C3" s="162" t="str">
        <f>CONCATENATE('1. INF. GENERAL'!B74," ",'1. INF. GENERAL'!D74)</f>
        <v>SIGLAS-P06-v01 Nombre del procedimiento 6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156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157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158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159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160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8.25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161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162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163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216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355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356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357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358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359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360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C24:K24"/>
    <mergeCell ref="C26:E26"/>
    <mergeCell ref="F26:J26"/>
    <mergeCell ref="C27:E27"/>
    <mergeCell ref="F27:J27"/>
    <mergeCell ref="C65:K65"/>
    <mergeCell ref="C66:K66"/>
    <mergeCell ref="C67:K67"/>
    <mergeCell ref="C68:K68"/>
    <mergeCell ref="C34:E34"/>
    <mergeCell ref="F34:J34"/>
    <mergeCell ref="C35:E35"/>
    <mergeCell ref="F35:J35"/>
    <mergeCell ref="C36:E36"/>
    <mergeCell ref="F36:J36"/>
    <mergeCell ref="C45:G45"/>
    <mergeCell ref="H45:J45"/>
    <mergeCell ref="C46:G46"/>
    <mergeCell ref="H46:J46"/>
    <mergeCell ref="C57:K57"/>
    <mergeCell ref="C58:K58"/>
    <mergeCell ref="C59:K59"/>
    <mergeCell ref="C60:K60"/>
    <mergeCell ref="C61:K61"/>
    <mergeCell ref="A3:B3"/>
    <mergeCell ref="C3:K3"/>
    <mergeCell ref="A5:B5"/>
    <mergeCell ref="C5:K5"/>
    <mergeCell ref="A7:K7"/>
    <mergeCell ref="B9:J9"/>
    <mergeCell ref="B10:J10"/>
    <mergeCell ref="B11:J11"/>
    <mergeCell ref="B12:J12"/>
    <mergeCell ref="B13:J13"/>
    <mergeCell ref="B14:J14"/>
    <mergeCell ref="B15:J15"/>
    <mergeCell ref="B17:G17"/>
    <mergeCell ref="H17:K17"/>
    <mergeCell ref="B20:G20"/>
    <mergeCell ref="H20:K20"/>
    <mergeCell ref="F32:J32"/>
    <mergeCell ref="C33:E33"/>
    <mergeCell ref="F33:J33"/>
    <mergeCell ref="C28:E28"/>
    <mergeCell ref="F28:J28"/>
    <mergeCell ref="C29:E29"/>
    <mergeCell ref="F29:J29"/>
    <mergeCell ref="C30:E30"/>
    <mergeCell ref="F30:J30"/>
    <mergeCell ref="C31:E31"/>
    <mergeCell ref="F31:J31"/>
    <mergeCell ref="C32:E32"/>
    <mergeCell ref="B18:K18"/>
    <mergeCell ref="B19:K19"/>
    <mergeCell ref="B21:K21"/>
    <mergeCell ref="B22:K22"/>
    <mergeCell ref="A24:B24"/>
    <mergeCell ref="A38:B38"/>
    <mergeCell ref="C38:K38"/>
    <mergeCell ref="C41:G41"/>
    <mergeCell ref="H41:J41"/>
    <mergeCell ref="C42:G42"/>
    <mergeCell ref="H42:J42"/>
    <mergeCell ref="C43:G43"/>
    <mergeCell ref="H43:J43"/>
    <mergeCell ref="C44:G44"/>
    <mergeCell ref="H44:J44"/>
    <mergeCell ref="B40:K40"/>
    <mergeCell ref="A48:B48"/>
    <mergeCell ref="C48:K48"/>
    <mergeCell ref="C50:K50"/>
    <mergeCell ref="C51:K51"/>
    <mergeCell ref="C52:K52"/>
    <mergeCell ref="C53:K53"/>
    <mergeCell ref="C54:K54"/>
    <mergeCell ref="C55:K55"/>
    <mergeCell ref="C56:K56"/>
    <mergeCell ref="C62:K62"/>
    <mergeCell ref="C63:K63"/>
    <mergeCell ref="C64:K64"/>
    <mergeCell ref="A94:B94"/>
    <mergeCell ref="C94:K94"/>
    <mergeCell ref="C96:K96"/>
    <mergeCell ref="C97:K97"/>
    <mergeCell ref="C98:K98"/>
    <mergeCell ref="C100:K100"/>
    <mergeCell ref="C83:K83"/>
    <mergeCell ref="C84:K84"/>
    <mergeCell ref="C85:K85"/>
    <mergeCell ref="C86:K86"/>
    <mergeCell ref="C87:K87"/>
    <mergeCell ref="C88:K88"/>
    <mergeCell ref="C89:K89"/>
    <mergeCell ref="C90:K90"/>
    <mergeCell ref="C91:K91"/>
    <mergeCell ref="C101:K101"/>
    <mergeCell ref="C99:K99"/>
    <mergeCell ref="C69:K69"/>
    <mergeCell ref="C70:K70"/>
    <mergeCell ref="C71:K71"/>
    <mergeCell ref="C72:K72"/>
    <mergeCell ref="C73:K73"/>
    <mergeCell ref="C74:K74"/>
    <mergeCell ref="C75:K75"/>
    <mergeCell ref="C76:K76"/>
    <mergeCell ref="C77:K77"/>
    <mergeCell ref="C78:K78"/>
    <mergeCell ref="C79:K79"/>
    <mergeCell ref="C80:K80"/>
    <mergeCell ref="C81:K81"/>
    <mergeCell ref="C82:K82"/>
    <mergeCell ref="C92:K92"/>
    <mergeCell ref="A117:B117"/>
    <mergeCell ref="C117:K117"/>
    <mergeCell ref="B119:H119"/>
    <mergeCell ref="J119:K119"/>
    <mergeCell ref="B120:H120"/>
    <mergeCell ref="J120:K120"/>
    <mergeCell ref="B121:H121"/>
    <mergeCell ref="J121:K121"/>
    <mergeCell ref="C102:K102"/>
    <mergeCell ref="C103:K103"/>
    <mergeCell ref="C104:K104"/>
    <mergeCell ref="C106:K106"/>
    <mergeCell ref="C107:K107"/>
    <mergeCell ref="C108:K108"/>
    <mergeCell ref="C109:K109"/>
    <mergeCell ref="A111:B111"/>
    <mergeCell ref="C111:K111"/>
    <mergeCell ref="A113:K115"/>
    <mergeCell ref="C105:K105"/>
    <mergeCell ref="B122:H122"/>
    <mergeCell ref="J122:K122"/>
    <mergeCell ref="B123:H123"/>
    <mergeCell ref="J123:K123"/>
    <mergeCell ref="B124:H124"/>
    <mergeCell ref="J124:K124"/>
    <mergeCell ref="B125:H125"/>
    <mergeCell ref="J125:K125"/>
    <mergeCell ref="B126:H126"/>
    <mergeCell ref="J126:K126"/>
    <mergeCell ref="B127:H127"/>
    <mergeCell ref="J127:K127"/>
    <mergeCell ref="B128:H128"/>
    <mergeCell ref="J128:K128"/>
    <mergeCell ref="B129:H129"/>
    <mergeCell ref="J129:K129"/>
    <mergeCell ref="B130:H130"/>
    <mergeCell ref="J130:K130"/>
    <mergeCell ref="B131:H131"/>
    <mergeCell ref="J131:K131"/>
    <mergeCell ref="B132:H132"/>
    <mergeCell ref="J132:K132"/>
    <mergeCell ref="B133:H133"/>
    <mergeCell ref="J133:K133"/>
    <mergeCell ref="B134:H134"/>
    <mergeCell ref="J134:K134"/>
    <mergeCell ref="B135:H135"/>
    <mergeCell ref="J135:K135"/>
    <mergeCell ref="B136:H136"/>
    <mergeCell ref="J136:K136"/>
    <mergeCell ref="B137:H137"/>
    <mergeCell ref="J137:K137"/>
    <mergeCell ref="B138:H138"/>
    <mergeCell ref="J138:K138"/>
    <mergeCell ref="B139:H139"/>
    <mergeCell ref="J139:K139"/>
    <mergeCell ref="B140:H140"/>
    <mergeCell ref="J140:K140"/>
    <mergeCell ref="B141:H141"/>
    <mergeCell ref="J141:K141"/>
    <mergeCell ref="B142:H142"/>
    <mergeCell ref="J142:K142"/>
    <mergeCell ref="B143:H143"/>
    <mergeCell ref="J143:K143"/>
    <mergeCell ref="B144:H144"/>
    <mergeCell ref="J144:K144"/>
    <mergeCell ref="A145:K145"/>
    <mergeCell ref="A147:B147"/>
    <mergeCell ref="C147:K147"/>
    <mergeCell ref="B166:D166"/>
    <mergeCell ref="E166:K166"/>
    <mergeCell ref="B159:D159"/>
    <mergeCell ref="B160:D160"/>
    <mergeCell ref="B161:D161"/>
    <mergeCell ref="B162:D162"/>
    <mergeCell ref="A148:K150"/>
    <mergeCell ref="A152:B152"/>
    <mergeCell ref="C152:K152"/>
    <mergeCell ref="A154:K154"/>
    <mergeCell ref="B163:D163"/>
    <mergeCell ref="B164:D164"/>
    <mergeCell ref="B165:D165"/>
    <mergeCell ref="A158:K158"/>
    <mergeCell ref="E159:K159"/>
    <mergeCell ref="E160:K160"/>
    <mergeCell ref="E161:K161"/>
    <mergeCell ref="E162:K162"/>
    <mergeCell ref="E163:K163"/>
    <mergeCell ref="E164:K164"/>
    <mergeCell ref="E165:K165"/>
    <mergeCell ref="B178:D178"/>
    <mergeCell ref="E178:J178"/>
    <mergeCell ref="B167:D167"/>
    <mergeCell ref="E167:K167"/>
    <mergeCell ref="B168:D168"/>
    <mergeCell ref="E168:K168"/>
    <mergeCell ref="B169:D169"/>
    <mergeCell ref="E169:K169"/>
    <mergeCell ref="A170:K170"/>
    <mergeCell ref="B184:D184"/>
    <mergeCell ref="E184:J184"/>
    <mergeCell ref="B185:D185"/>
    <mergeCell ref="E185:J185"/>
    <mergeCell ref="A186:K186"/>
    <mergeCell ref="B156:K156"/>
    <mergeCell ref="B172:K172"/>
    <mergeCell ref="B179:D179"/>
    <mergeCell ref="E179:J179"/>
    <mergeCell ref="B180:D180"/>
    <mergeCell ref="E180:J180"/>
    <mergeCell ref="B181:D181"/>
    <mergeCell ref="E181:J181"/>
    <mergeCell ref="B182:D182"/>
    <mergeCell ref="E182:J182"/>
    <mergeCell ref="B183:D183"/>
    <mergeCell ref="E183:J183"/>
    <mergeCell ref="A174:K174"/>
    <mergeCell ref="B175:D175"/>
    <mergeCell ref="E175:J175"/>
    <mergeCell ref="B176:D176"/>
    <mergeCell ref="E176:J176"/>
    <mergeCell ref="B177:D177"/>
    <mergeCell ref="E177:J177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DEEBF7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11.4414062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965</v>
      </c>
      <c r="B3" s="107"/>
      <c r="C3" s="92" t="str">
        <f>CONCATENATE('2-SIGLAS-P06'!B176," ",'2-SIGLAS-P06'!E176)</f>
        <v>IT01-v01-SIGLAS-P06-v01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966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0.6" customHeight="1" x14ac:dyDescent="0.3">
      <c r="A7" s="123" t="s">
        <v>361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967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9:F9"/>
    <mergeCell ref="B10:F10"/>
    <mergeCell ref="B11:F11"/>
    <mergeCell ref="B12:F12"/>
    <mergeCell ref="B13:F13"/>
    <mergeCell ref="A53:B53"/>
    <mergeCell ref="C53:G53"/>
    <mergeCell ref="A3:B3"/>
    <mergeCell ref="C3:G3"/>
    <mergeCell ref="A5:B5"/>
    <mergeCell ref="C5:G5"/>
    <mergeCell ref="A7:G7"/>
    <mergeCell ref="B14:F14"/>
    <mergeCell ref="B15:F15"/>
    <mergeCell ref="B17:E17"/>
    <mergeCell ref="F17:G17"/>
    <mergeCell ref="B18:G18"/>
    <mergeCell ref="B19:G19"/>
    <mergeCell ref="B20:E20"/>
    <mergeCell ref="F20:G20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33:G33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51:G51"/>
    <mergeCell ref="A52:G52"/>
    <mergeCell ref="B46:G46"/>
    <mergeCell ref="B47:G47"/>
    <mergeCell ref="B48:G48"/>
    <mergeCell ref="B49:G49"/>
    <mergeCell ref="B50:G50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ignoredErrors>
    <ignoredError sqref="A28:A51" unlockedFormula="1"/>
  </ignoredError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DEEBF7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968</v>
      </c>
      <c r="B3" s="107"/>
      <c r="C3" s="92" t="str">
        <f>CONCATENATE('2-SIGLAS-P06'!B177," ",'2-SIGLAS-P06'!E177)</f>
        <v>IT02-v01-SIGLAS-P06-v01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969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47.4" customHeight="1" x14ac:dyDescent="0.3">
      <c r="A7" s="123" t="s">
        <v>103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970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27:G27"/>
    <mergeCell ref="B28:G28"/>
    <mergeCell ref="B29:G29"/>
    <mergeCell ref="B30:G30"/>
    <mergeCell ref="B31:G31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  <mergeCell ref="B45:G45"/>
    <mergeCell ref="B34:G34"/>
    <mergeCell ref="B35:G35"/>
    <mergeCell ref="B36:G36"/>
    <mergeCell ref="B44:G44"/>
    <mergeCell ref="B37:G37"/>
    <mergeCell ref="B38:G38"/>
    <mergeCell ref="B42:G42"/>
    <mergeCell ref="B43:G43"/>
    <mergeCell ref="B32:G32"/>
    <mergeCell ref="B39:G39"/>
    <mergeCell ref="B40:G40"/>
    <mergeCell ref="B41:G41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15:F15"/>
    <mergeCell ref="A3:B3"/>
    <mergeCell ref="C3:G3"/>
    <mergeCell ref="A5:B5"/>
    <mergeCell ref="C5:G5"/>
    <mergeCell ref="A7:G7"/>
    <mergeCell ref="B14:F14"/>
    <mergeCell ref="B9:F9"/>
    <mergeCell ref="B10:F10"/>
    <mergeCell ref="B11:F11"/>
    <mergeCell ref="B12:F12"/>
    <mergeCell ref="B13:F13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 
Nombre de la instrucción de trabajo&amp;R&amp;"Arial,Normal"&amp;12Código
Rige: dd/mm/aaaa
Página &amp;P de &amp;N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44546A"/>
  </sheetPr>
  <dimension ref="A1:AMK8"/>
  <sheetViews>
    <sheetView showGridLines="0" view="pageBreakPreview" zoomScale="85" zoomScaleNormal="100" zoomScaleSheetLayoutView="85" workbookViewId="0">
      <selection activeCell="G4" sqref="G4"/>
    </sheetView>
  </sheetViews>
  <sheetFormatPr baseColWidth="10" defaultColWidth="9.109375" defaultRowHeight="15.6" x14ac:dyDescent="0.3"/>
  <cols>
    <col min="1" max="3" width="31.6640625" style="1" customWidth="1"/>
    <col min="4" max="1025" width="11.44140625" style="1"/>
  </cols>
  <sheetData>
    <row r="1" spans="1:3" ht="99.9" customHeight="1" x14ac:dyDescent="0.75">
      <c r="A1" s="71" t="s">
        <v>0</v>
      </c>
      <c r="B1" s="71"/>
      <c r="C1" s="71"/>
    </row>
    <row r="2" spans="1:3" ht="60" customHeight="1" x14ac:dyDescent="0.3"/>
    <row r="3" spans="1:3" ht="50.1" customHeight="1" x14ac:dyDescent="0.65">
      <c r="A3" s="74" t="s">
        <v>4</v>
      </c>
      <c r="B3" s="74" t="s">
        <v>2</v>
      </c>
      <c r="C3" s="74"/>
    </row>
    <row r="4" spans="1:3" ht="60" customHeight="1" x14ac:dyDescent="0.3"/>
    <row r="5" spans="1:3" ht="50.1" customHeight="1" x14ac:dyDescent="0.65">
      <c r="A5" s="74" t="s">
        <v>1</v>
      </c>
      <c r="B5" s="74" t="s">
        <v>2</v>
      </c>
      <c r="C5" s="74"/>
    </row>
    <row r="6" spans="1:3" ht="60" customHeight="1" x14ac:dyDescent="0.3"/>
    <row r="7" spans="1:3" ht="50.1" customHeight="1" x14ac:dyDescent="0.65">
      <c r="A7" s="74" t="s">
        <v>3</v>
      </c>
      <c r="B7" s="74" t="s">
        <v>2</v>
      </c>
      <c r="C7" s="74"/>
    </row>
    <row r="8" spans="1:3" ht="309.89999999999998" customHeight="1" x14ac:dyDescent="0.3"/>
  </sheetData>
  <mergeCells count="4">
    <mergeCell ref="A1:C1"/>
    <mergeCell ref="A3:C3"/>
    <mergeCell ref="A7:C7"/>
    <mergeCell ref="A5:C5"/>
  </mergeCells>
  <pageMargins left="0.43307086614173229" right="0.43307086614173229" top="0.35433070866141736" bottom="0.35433070866141736" header="0.51181102362204722" footer="0.51181102362204722"/>
  <pageSetup scale="99" firstPageNumber="0" orientation="portrait" horizontalDpi="300" verticalDpi="300" r:id="rId1"/>
  <colBreaks count="1" manualBreakCount="1">
    <brk id="7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DEEBF7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164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BE5D6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11.4414062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165</v>
      </c>
      <c r="B3" s="150"/>
      <c r="C3" s="162" t="str">
        <f>CONCATENATE('1. INF. GENERAL'!B75," ",'1. INF. GENERAL'!D75)</f>
        <v>SIGLAS-P07-v01 Nombre del procedimiento 7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166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167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168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169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170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171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172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173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217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362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363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364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365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366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367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C75:K75"/>
    <mergeCell ref="C76:K76"/>
    <mergeCell ref="C77:K77"/>
    <mergeCell ref="C87:K87"/>
    <mergeCell ref="C88:K88"/>
    <mergeCell ref="C89:K89"/>
    <mergeCell ref="C90:K90"/>
    <mergeCell ref="C91:K91"/>
    <mergeCell ref="C92:K92"/>
    <mergeCell ref="C78:K78"/>
    <mergeCell ref="C79:K79"/>
    <mergeCell ref="C80:K80"/>
    <mergeCell ref="C81:K81"/>
    <mergeCell ref="C82:K82"/>
    <mergeCell ref="C83:K83"/>
    <mergeCell ref="C84:K84"/>
    <mergeCell ref="C85:K85"/>
    <mergeCell ref="C86:K86"/>
    <mergeCell ref="A3:B3"/>
    <mergeCell ref="C3:K3"/>
    <mergeCell ref="A5:B5"/>
    <mergeCell ref="C5:K5"/>
    <mergeCell ref="A7:K7"/>
    <mergeCell ref="B9:J9"/>
    <mergeCell ref="B10:J10"/>
    <mergeCell ref="B11:J11"/>
    <mergeCell ref="B12:J12"/>
    <mergeCell ref="B13:J13"/>
    <mergeCell ref="B14:J14"/>
    <mergeCell ref="B15:J15"/>
    <mergeCell ref="B17:G17"/>
    <mergeCell ref="H17:K17"/>
    <mergeCell ref="B18:K18"/>
    <mergeCell ref="B19:K19"/>
    <mergeCell ref="B20:G20"/>
    <mergeCell ref="H20:K20"/>
    <mergeCell ref="A24:B24"/>
    <mergeCell ref="C24:K24"/>
    <mergeCell ref="C26:E26"/>
    <mergeCell ref="F26:J26"/>
    <mergeCell ref="C27:E27"/>
    <mergeCell ref="F27:J27"/>
    <mergeCell ref="B21:K21"/>
    <mergeCell ref="B22:K22"/>
    <mergeCell ref="C28:E28"/>
    <mergeCell ref="F28:J28"/>
    <mergeCell ref="C29:E29"/>
    <mergeCell ref="F29:J29"/>
    <mergeCell ref="C30:E30"/>
    <mergeCell ref="F30:J30"/>
    <mergeCell ref="C31:E31"/>
    <mergeCell ref="F31:J31"/>
    <mergeCell ref="C32:E32"/>
    <mergeCell ref="F32:J32"/>
    <mergeCell ref="C33:E33"/>
    <mergeCell ref="F33:J33"/>
    <mergeCell ref="C34:E34"/>
    <mergeCell ref="F34:J34"/>
    <mergeCell ref="C35:E35"/>
    <mergeCell ref="F35:J35"/>
    <mergeCell ref="C36:E36"/>
    <mergeCell ref="F36:J36"/>
    <mergeCell ref="A38:B38"/>
    <mergeCell ref="C38:K38"/>
    <mergeCell ref="C41:G41"/>
    <mergeCell ref="H41:J41"/>
    <mergeCell ref="B40:K40"/>
    <mergeCell ref="C42:G42"/>
    <mergeCell ref="H42:J42"/>
    <mergeCell ref="C43:G43"/>
    <mergeCell ref="H43:J43"/>
    <mergeCell ref="C44:G44"/>
    <mergeCell ref="H44:J44"/>
    <mergeCell ref="C45:G45"/>
    <mergeCell ref="H45:J45"/>
    <mergeCell ref="C46:G46"/>
    <mergeCell ref="H46:J46"/>
    <mergeCell ref="A48:B48"/>
    <mergeCell ref="C48:K48"/>
    <mergeCell ref="C50:K50"/>
    <mergeCell ref="C51:K51"/>
    <mergeCell ref="C52:K52"/>
    <mergeCell ref="C53:K53"/>
    <mergeCell ref="C54:K54"/>
    <mergeCell ref="C55:K55"/>
    <mergeCell ref="C56:K56"/>
    <mergeCell ref="C57:K57"/>
    <mergeCell ref="C58:K58"/>
    <mergeCell ref="C59:K59"/>
    <mergeCell ref="A94:B94"/>
    <mergeCell ref="C94:K94"/>
    <mergeCell ref="C96:K96"/>
    <mergeCell ref="C97:K97"/>
    <mergeCell ref="C99:K99"/>
    <mergeCell ref="C100:K100"/>
    <mergeCell ref="C60:K60"/>
    <mergeCell ref="C61:K61"/>
    <mergeCell ref="C62:K62"/>
    <mergeCell ref="C63:K63"/>
    <mergeCell ref="C64:K64"/>
    <mergeCell ref="C65:K65"/>
    <mergeCell ref="C66:K66"/>
    <mergeCell ref="C67:K67"/>
    <mergeCell ref="C68:K68"/>
    <mergeCell ref="C69:K69"/>
    <mergeCell ref="C70:K70"/>
    <mergeCell ref="C71:K71"/>
    <mergeCell ref="C72:K72"/>
    <mergeCell ref="C73:K73"/>
    <mergeCell ref="C74:K74"/>
    <mergeCell ref="C101:K101"/>
    <mergeCell ref="C98:K98"/>
    <mergeCell ref="A117:B117"/>
    <mergeCell ref="C117:K117"/>
    <mergeCell ref="B119:H119"/>
    <mergeCell ref="J119:K119"/>
    <mergeCell ref="B120:H120"/>
    <mergeCell ref="J120:K120"/>
    <mergeCell ref="B121:H121"/>
    <mergeCell ref="J121:K121"/>
    <mergeCell ref="C102:K102"/>
    <mergeCell ref="C103:K103"/>
    <mergeCell ref="C104:K104"/>
    <mergeCell ref="C106:K106"/>
    <mergeCell ref="C107:K107"/>
    <mergeCell ref="C108:K108"/>
    <mergeCell ref="C109:K109"/>
    <mergeCell ref="A111:B111"/>
    <mergeCell ref="C111:K111"/>
    <mergeCell ref="A113:K115"/>
    <mergeCell ref="C105:K105"/>
    <mergeCell ref="B122:H122"/>
    <mergeCell ref="J122:K122"/>
    <mergeCell ref="B123:H123"/>
    <mergeCell ref="J123:K123"/>
    <mergeCell ref="B124:H124"/>
    <mergeCell ref="J124:K124"/>
    <mergeCell ref="B125:H125"/>
    <mergeCell ref="J125:K125"/>
    <mergeCell ref="B126:H126"/>
    <mergeCell ref="J126:K126"/>
    <mergeCell ref="B127:H127"/>
    <mergeCell ref="J127:K127"/>
    <mergeCell ref="B128:H128"/>
    <mergeCell ref="J128:K128"/>
    <mergeCell ref="B129:H129"/>
    <mergeCell ref="J129:K129"/>
    <mergeCell ref="B130:H130"/>
    <mergeCell ref="J130:K130"/>
    <mergeCell ref="B131:H131"/>
    <mergeCell ref="J131:K131"/>
    <mergeCell ref="B132:H132"/>
    <mergeCell ref="J132:K132"/>
    <mergeCell ref="B133:H133"/>
    <mergeCell ref="J133:K133"/>
    <mergeCell ref="B134:H134"/>
    <mergeCell ref="J134:K134"/>
    <mergeCell ref="B135:H135"/>
    <mergeCell ref="J135:K135"/>
    <mergeCell ref="B136:H136"/>
    <mergeCell ref="J136:K136"/>
    <mergeCell ref="B137:H137"/>
    <mergeCell ref="J137:K137"/>
    <mergeCell ref="B138:H138"/>
    <mergeCell ref="J138:K138"/>
    <mergeCell ref="B139:H139"/>
    <mergeCell ref="J139:K139"/>
    <mergeCell ref="B140:H140"/>
    <mergeCell ref="J140:K140"/>
    <mergeCell ref="B141:H141"/>
    <mergeCell ref="J141:K141"/>
    <mergeCell ref="B142:H142"/>
    <mergeCell ref="J142:K142"/>
    <mergeCell ref="B143:H143"/>
    <mergeCell ref="J143:K143"/>
    <mergeCell ref="B144:H144"/>
    <mergeCell ref="J144:K144"/>
    <mergeCell ref="A145:K145"/>
    <mergeCell ref="A147:B147"/>
    <mergeCell ref="C147:K147"/>
    <mergeCell ref="B166:D166"/>
    <mergeCell ref="E166:K166"/>
    <mergeCell ref="B159:D159"/>
    <mergeCell ref="B160:D160"/>
    <mergeCell ref="B161:D161"/>
    <mergeCell ref="B162:D162"/>
    <mergeCell ref="A148:K150"/>
    <mergeCell ref="A152:B152"/>
    <mergeCell ref="C152:K152"/>
    <mergeCell ref="A154:K154"/>
    <mergeCell ref="B163:D163"/>
    <mergeCell ref="B164:D164"/>
    <mergeCell ref="B165:D165"/>
    <mergeCell ref="A158:K158"/>
    <mergeCell ref="E159:K159"/>
    <mergeCell ref="E160:K160"/>
    <mergeCell ref="E161:K161"/>
    <mergeCell ref="E162:K162"/>
    <mergeCell ref="E163:K163"/>
    <mergeCell ref="E164:K164"/>
    <mergeCell ref="E165:K165"/>
    <mergeCell ref="B178:D178"/>
    <mergeCell ref="E178:J178"/>
    <mergeCell ref="B167:D167"/>
    <mergeCell ref="E167:K167"/>
    <mergeCell ref="B168:D168"/>
    <mergeCell ref="E168:K168"/>
    <mergeCell ref="B169:D169"/>
    <mergeCell ref="E169:K169"/>
    <mergeCell ref="A170:K170"/>
    <mergeCell ref="B184:D184"/>
    <mergeCell ref="E184:J184"/>
    <mergeCell ref="B185:D185"/>
    <mergeCell ref="E185:J185"/>
    <mergeCell ref="A186:K186"/>
    <mergeCell ref="B156:K156"/>
    <mergeCell ref="B172:K172"/>
    <mergeCell ref="B179:D179"/>
    <mergeCell ref="E179:J179"/>
    <mergeCell ref="B180:D180"/>
    <mergeCell ref="E180:J180"/>
    <mergeCell ref="B181:D181"/>
    <mergeCell ref="E181:J181"/>
    <mergeCell ref="B182:D182"/>
    <mergeCell ref="E182:J182"/>
    <mergeCell ref="B183:D183"/>
    <mergeCell ref="E183:J183"/>
    <mergeCell ref="A174:K174"/>
    <mergeCell ref="B175:D175"/>
    <mergeCell ref="E175:J175"/>
    <mergeCell ref="B176:D176"/>
    <mergeCell ref="E176:J176"/>
    <mergeCell ref="B177:D177"/>
    <mergeCell ref="E177:J177"/>
  </mergeCells>
  <pageMargins left="0.62992125984251968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ignoredErrors>
    <ignoredError sqref="B28:B36" unlockedFormula="1"/>
  </ignoredError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BE5D6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11.4414062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974</v>
      </c>
      <c r="B3" s="107"/>
      <c r="C3" s="92" t="str">
        <f>CONCATENATE('2-SIGLAS-P07'!B176," ",'2-SIGLAS-P07'!E176)</f>
        <v>IT01-v01-SIGLAS-P07-v01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975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2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976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9:F9"/>
    <mergeCell ref="B10:F10"/>
    <mergeCell ref="B11:F11"/>
    <mergeCell ref="B12:F12"/>
    <mergeCell ref="B13:F13"/>
    <mergeCell ref="A53:B53"/>
    <mergeCell ref="C53:G53"/>
    <mergeCell ref="A3:B3"/>
    <mergeCell ref="C3:G3"/>
    <mergeCell ref="A5:B5"/>
    <mergeCell ref="C5:G5"/>
    <mergeCell ref="A7:G7"/>
    <mergeCell ref="B14:F14"/>
    <mergeCell ref="B15:F15"/>
    <mergeCell ref="B17:E17"/>
    <mergeCell ref="F17:G17"/>
    <mergeCell ref="B18:G18"/>
    <mergeCell ref="B19:G19"/>
    <mergeCell ref="B20:E20"/>
    <mergeCell ref="F20:G20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33:G33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51:G51"/>
    <mergeCell ref="A52:G52"/>
    <mergeCell ref="B46:G46"/>
    <mergeCell ref="B47:G47"/>
    <mergeCell ref="B48:G48"/>
    <mergeCell ref="B49:G49"/>
    <mergeCell ref="B50:G50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ignoredErrors>
    <ignoredError sqref="A28:A51" unlockedFormula="1"/>
  </ignoredError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BE5D6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971</v>
      </c>
      <c r="B3" s="107"/>
      <c r="C3" s="92" t="str">
        <f>CONCATENATE('2-SIGLAS-P07'!B177," ",'2-SIGLAS-P07'!E177)</f>
        <v>IT02-v01-SIGLAS-P07-v01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972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1.95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973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17:E17"/>
    <mergeCell ref="F17:G17"/>
    <mergeCell ref="B18:G18"/>
    <mergeCell ref="B19:G19"/>
    <mergeCell ref="B20:E20"/>
    <mergeCell ref="F20:G20"/>
    <mergeCell ref="B13:F13"/>
    <mergeCell ref="B15:F15"/>
    <mergeCell ref="A3:B3"/>
    <mergeCell ref="C3:G3"/>
    <mergeCell ref="A5:B5"/>
    <mergeCell ref="C5:G5"/>
    <mergeCell ref="A7:G7"/>
    <mergeCell ref="B14:F14"/>
    <mergeCell ref="B9:F9"/>
    <mergeCell ref="B10:F10"/>
    <mergeCell ref="B11:F11"/>
    <mergeCell ref="B12:F12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ignoredErrors>
    <ignoredError sqref="A28:A51" unlockedFormula="1"/>
  </ignoredError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174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2CC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11.4414062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175</v>
      </c>
      <c r="B3" s="150"/>
      <c r="C3" s="162" t="str">
        <f>CONCATENATE('1. INF. GENERAL'!B76," ",'1. INF. GENERAL'!D76)</f>
        <v>SIGLAS-P08-v01 Nombre del procedimiento 8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176</v>
      </c>
      <c r="B5" s="150"/>
      <c r="C5" s="162" t="s">
        <v>69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1.2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240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177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178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179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180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181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182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183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218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369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370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371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372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373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374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50"/>
      <c r="F185" s="150"/>
      <c r="G185" s="151"/>
      <c r="H185" s="151"/>
      <c r="I185" s="151"/>
      <c r="J185" s="151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5">
    <mergeCell ref="B18:K18"/>
    <mergeCell ref="B19:K19"/>
    <mergeCell ref="B21:K21"/>
    <mergeCell ref="B22:K22"/>
    <mergeCell ref="E185:F185"/>
    <mergeCell ref="G185:J185"/>
    <mergeCell ref="A3:B3"/>
    <mergeCell ref="C3:K3"/>
    <mergeCell ref="A5:B5"/>
    <mergeCell ref="C5:K5"/>
    <mergeCell ref="A7:K7"/>
    <mergeCell ref="B14:J14"/>
    <mergeCell ref="B15:J15"/>
    <mergeCell ref="B17:G17"/>
    <mergeCell ref="H17:K17"/>
    <mergeCell ref="B20:G20"/>
    <mergeCell ref="H20:K20"/>
    <mergeCell ref="A24:B24"/>
    <mergeCell ref="C24:K24"/>
    <mergeCell ref="C26:E26"/>
    <mergeCell ref="F26:J26"/>
    <mergeCell ref="C27:E27"/>
    <mergeCell ref="F27:J27"/>
    <mergeCell ref="C28:E28"/>
    <mergeCell ref="F28:J28"/>
    <mergeCell ref="A38:B38"/>
    <mergeCell ref="C38:K38"/>
    <mergeCell ref="C41:G41"/>
    <mergeCell ref="H41:J41"/>
    <mergeCell ref="C29:E29"/>
    <mergeCell ref="F29:J29"/>
    <mergeCell ref="C30:E30"/>
    <mergeCell ref="F30:J30"/>
    <mergeCell ref="C31:E31"/>
    <mergeCell ref="F31:J31"/>
    <mergeCell ref="C32:E32"/>
    <mergeCell ref="F32:J32"/>
    <mergeCell ref="C33:E33"/>
    <mergeCell ref="F33:J33"/>
    <mergeCell ref="A94:B94"/>
    <mergeCell ref="C94:K94"/>
    <mergeCell ref="C46:G46"/>
    <mergeCell ref="H46:J46"/>
    <mergeCell ref="A48:B48"/>
    <mergeCell ref="C48:K48"/>
    <mergeCell ref="C54:K54"/>
    <mergeCell ref="C55:K55"/>
    <mergeCell ref="C56:K56"/>
    <mergeCell ref="C57:K57"/>
    <mergeCell ref="C58:K58"/>
    <mergeCell ref="C59:K59"/>
    <mergeCell ref="C60:K60"/>
    <mergeCell ref="C61:K61"/>
    <mergeCell ref="C62:K62"/>
    <mergeCell ref="C63:K63"/>
    <mergeCell ref="C64:K64"/>
    <mergeCell ref="C65:K65"/>
    <mergeCell ref="C66:K66"/>
    <mergeCell ref="C67:K67"/>
    <mergeCell ref="C68:K68"/>
    <mergeCell ref="C69:K69"/>
    <mergeCell ref="C70:K70"/>
    <mergeCell ref="C71:K71"/>
    <mergeCell ref="C96:K96"/>
    <mergeCell ref="C97:K97"/>
    <mergeCell ref="C99:K99"/>
    <mergeCell ref="C100:K100"/>
    <mergeCell ref="C101:K101"/>
    <mergeCell ref="A117:B117"/>
    <mergeCell ref="C117:K117"/>
    <mergeCell ref="B119:H119"/>
    <mergeCell ref="J119:K119"/>
    <mergeCell ref="C105:K105"/>
    <mergeCell ref="C98:K98"/>
    <mergeCell ref="B120:H120"/>
    <mergeCell ref="J120:K120"/>
    <mergeCell ref="B121:H121"/>
    <mergeCell ref="J121:K121"/>
    <mergeCell ref="C102:K102"/>
    <mergeCell ref="C103:K103"/>
    <mergeCell ref="C104:K104"/>
    <mergeCell ref="C106:K106"/>
    <mergeCell ref="C107:K107"/>
    <mergeCell ref="C108:K108"/>
    <mergeCell ref="C109:K109"/>
    <mergeCell ref="A111:B111"/>
    <mergeCell ref="C111:K111"/>
    <mergeCell ref="A113:K115"/>
    <mergeCell ref="B122:H122"/>
    <mergeCell ref="J122:K122"/>
    <mergeCell ref="B123:H123"/>
    <mergeCell ref="J123:K123"/>
    <mergeCell ref="B124:H124"/>
    <mergeCell ref="J124:K124"/>
    <mergeCell ref="B125:H125"/>
    <mergeCell ref="J125:K125"/>
    <mergeCell ref="B126:H126"/>
    <mergeCell ref="J126:K126"/>
    <mergeCell ref="B127:H127"/>
    <mergeCell ref="J127:K127"/>
    <mergeCell ref="B128:H128"/>
    <mergeCell ref="J128:K128"/>
    <mergeCell ref="B129:H129"/>
    <mergeCell ref="J129:K129"/>
    <mergeCell ref="B130:H130"/>
    <mergeCell ref="J130:K130"/>
    <mergeCell ref="B131:H131"/>
    <mergeCell ref="J131:K131"/>
    <mergeCell ref="B132:H132"/>
    <mergeCell ref="J132:K132"/>
    <mergeCell ref="B133:H133"/>
    <mergeCell ref="J133:K133"/>
    <mergeCell ref="B134:H134"/>
    <mergeCell ref="J134:K134"/>
    <mergeCell ref="B135:H135"/>
    <mergeCell ref="J135:K135"/>
    <mergeCell ref="B136:H136"/>
    <mergeCell ref="J136:K136"/>
    <mergeCell ref="B137:H137"/>
    <mergeCell ref="J137:K137"/>
    <mergeCell ref="B138:H138"/>
    <mergeCell ref="J138:K138"/>
    <mergeCell ref="B139:H139"/>
    <mergeCell ref="J139:K139"/>
    <mergeCell ref="B140:H140"/>
    <mergeCell ref="J140:K140"/>
    <mergeCell ref="B141:H141"/>
    <mergeCell ref="J141:K141"/>
    <mergeCell ref="E165:K165"/>
    <mergeCell ref="B159:D159"/>
    <mergeCell ref="B160:D160"/>
    <mergeCell ref="B161:D161"/>
    <mergeCell ref="B162:D162"/>
    <mergeCell ref="B142:H142"/>
    <mergeCell ref="J142:K142"/>
    <mergeCell ref="B143:H143"/>
    <mergeCell ref="J143:K143"/>
    <mergeCell ref="B144:H144"/>
    <mergeCell ref="J144:K144"/>
    <mergeCell ref="A145:K145"/>
    <mergeCell ref="A147:B147"/>
    <mergeCell ref="C147:K147"/>
    <mergeCell ref="A148:K150"/>
    <mergeCell ref="A152:B152"/>
    <mergeCell ref="C152:K152"/>
    <mergeCell ref="A154:K154"/>
    <mergeCell ref="B163:D163"/>
    <mergeCell ref="B164:D164"/>
    <mergeCell ref="B165:D165"/>
    <mergeCell ref="A158:K158"/>
    <mergeCell ref="E159:K159"/>
    <mergeCell ref="E160:K160"/>
    <mergeCell ref="E178:J178"/>
    <mergeCell ref="B167:D167"/>
    <mergeCell ref="E167:K167"/>
    <mergeCell ref="B168:D168"/>
    <mergeCell ref="E168:K168"/>
    <mergeCell ref="B169:D169"/>
    <mergeCell ref="E169:K169"/>
    <mergeCell ref="A170:K170"/>
    <mergeCell ref="B166:D166"/>
    <mergeCell ref="E166:K166"/>
    <mergeCell ref="E176:J176"/>
    <mergeCell ref="B177:D177"/>
    <mergeCell ref="E177:J177"/>
    <mergeCell ref="B178:D178"/>
    <mergeCell ref="E161:K161"/>
    <mergeCell ref="E162:K162"/>
    <mergeCell ref="E163:K163"/>
    <mergeCell ref="E164:K164"/>
    <mergeCell ref="B184:D184"/>
    <mergeCell ref="E184:J184"/>
    <mergeCell ref="B185:D185"/>
    <mergeCell ref="A186:K186"/>
    <mergeCell ref="B156:K156"/>
    <mergeCell ref="B172:K172"/>
    <mergeCell ref="B179:D179"/>
    <mergeCell ref="E179:J179"/>
    <mergeCell ref="B180:D180"/>
    <mergeCell ref="E180:J180"/>
    <mergeCell ref="B181:D181"/>
    <mergeCell ref="E181:J181"/>
    <mergeCell ref="B182:D182"/>
    <mergeCell ref="E182:J182"/>
    <mergeCell ref="B183:D183"/>
    <mergeCell ref="E183:J183"/>
    <mergeCell ref="A174:K174"/>
    <mergeCell ref="B175:D175"/>
    <mergeCell ref="E175:J175"/>
    <mergeCell ref="B176:D176"/>
    <mergeCell ref="B9:J9"/>
    <mergeCell ref="B10:J10"/>
    <mergeCell ref="B11:J11"/>
    <mergeCell ref="B12:J12"/>
    <mergeCell ref="B13:J13"/>
    <mergeCell ref="C50:K50"/>
    <mergeCell ref="C51:K51"/>
    <mergeCell ref="C52:K52"/>
    <mergeCell ref="C53:K53"/>
    <mergeCell ref="C42:G42"/>
    <mergeCell ref="H42:J42"/>
    <mergeCell ref="B40:K40"/>
    <mergeCell ref="C43:G43"/>
    <mergeCell ref="H43:J43"/>
    <mergeCell ref="C44:G44"/>
    <mergeCell ref="H44:J44"/>
    <mergeCell ref="C45:G45"/>
    <mergeCell ref="H45:J45"/>
    <mergeCell ref="C34:E34"/>
    <mergeCell ref="F34:J34"/>
    <mergeCell ref="C35:E35"/>
    <mergeCell ref="F35:J35"/>
    <mergeCell ref="C36:E36"/>
    <mergeCell ref="F36:J36"/>
    <mergeCell ref="C72:K72"/>
    <mergeCell ref="C73:K73"/>
    <mergeCell ref="C74:K74"/>
    <mergeCell ref="C75:K75"/>
    <mergeCell ref="C76:K76"/>
    <mergeCell ref="C77:K77"/>
    <mergeCell ref="C78:K78"/>
    <mergeCell ref="C79:K79"/>
    <mergeCell ref="C80:K80"/>
    <mergeCell ref="C81:K81"/>
    <mergeCell ref="C91:K91"/>
    <mergeCell ref="C92:K92"/>
    <mergeCell ref="C82:K82"/>
    <mergeCell ref="C83:K83"/>
    <mergeCell ref="C84:K84"/>
    <mergeCell ref="C85:K85"/>
    <mergeCell ref="C86:K86"/>
    <mergeCell ref="C87:K87"/>
    <mergeCell ref="C88:K88"/>
    <mergeCell ref="C89:K89"/>
    <mergeCell ref="C90:K90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F2CC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11.4414062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977</v>
      </c>
      <c r="B3" s="107"/>
      <c r="C3" s="92" t="str">
        <f>CONCATENATE('2-SIGLAS-P08'!B176," ",'2-SIGLAS-P08'!E176)</f>
        <v>IT01-v01-SIGLAS-P08-v01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978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1.95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979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A53:B53"/>
    <mergeCell ref="C53:G53"/>
    <mergeCell ref="A3:B3"/>
    <mergeCell ref="C3:G3"/>
    <mergeCell ref="A5:B5"/>
    <mergeCell ref="C5:G5"/>
    <mergeCell ref="A7:G7"/>
    <mergeCell ref="B14:F14"/>
    <mergeCell ref="B15:F15"/>
    <mergeCell ref="B17:E17"/>
    <mergeCell ref="F17:G17"/>
    <mergeCell ref="B18:G18"/>
    <mergeCell ref="B19:G19"/>
    <mergeCell ref="B20:E20"/>
    <mergeCell ref="F20:G20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33:G33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51:G51"/>
    <mergeCell ref="A52:G52"/>
    <mergeCell ref="B46:G46"/>
    <mergeCell ref="B47:G47"/>
    <mergeCell ref="B48:G48"/>
    <mergeCell ref="B49:G49"/>
    <mergeCell ref="B50:G50"/>
    <mergeCell ref="B9:F9"/>
    <mergeCell ref="B10:F10"/>
    <mergeCell ref="B11:F11"/>
    <mergeCell ref="B12:F12"/>
    <mergeCell ref="B13:F13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ignoredErrors>
    <ignoredError sqref="A28:A51" unlockedFormula="1"/>
  </ignoredError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F2CC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980</v>
      </c>
      <c r="B3" s="107"/>
      <c r="C3" s="92" t="str">
        <f>CONCATENATE('2-SIGLAS-P08'!B177," ",'2-SIGLAS-P08'!E177)</f>
        <v>IT02-v01-SIGLAS-P08-v01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981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1.95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982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17:E17"/>
    <mergeCell ref="F17:G17"/>
    <mergeCell ref="B18:G18"/>
    <mergeCell ref="B19:G19"/>
    <mergeCell ref="B20:E20"/>
    <mergeCell ref="F20:G20"/>
    <mergeCell ref="B13:F13"/>
    <mergeCell ref="B15:F15"/>
    <mergeCell ref="A3:B3"/>
    <mergeCell ref="C3:G3"/>
    <mergeCell ref="A5:B5"/>
    <mergeCell ref="C5:G5"/>
    <mergeCell ref="A7:G7"/>
    <mergeCell ref="B14:F14"/>
    <mergeCell ref="B9:F9"/>
    <mergeCell ref="B10:F10"/>
    <mergeCell ref="B11:F11"/>
    <mergeCell ref="B12:F12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ignoredErrors>
    <ignoredError sqref="A28:A51" unlockedFormula="1"/>
  </ignoredError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7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184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E2F0D9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11.4414062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185</v>
      </c>
      <c r="B3" s="150"/>
      <c r="C3" s="162" t="str">
        <f>CONCATENATE('1. INF. GENERAL'!B77," ",'1. INF. GENERAL'!D77)</f>
        <v>SIGLAS-P09-v01 Nombre del procedimiento 9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186</v>
      </c>
      <c r="B5" s="150"/>
      <c r="C5" s="162" t="s">
        <v>69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187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188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189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190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191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192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193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219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375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376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377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378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379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380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B14:J14"/>
    <mergeCell ref="B15:J15"/>
    <mergeCell ref="B17:G17"/>
    <mergeCell ref="H17:K17"/>
    <mergeCell ref="B18:K18"/>
    <mergeCell ref="A3:B3"/>
    <mergeCell ref="C3:K3"/>
    <mergeCell ref="A5:B5"/>
    <mergeCell ref="C5:K5"/>
    <mergeCell ref="A7:K7"/>
    <mergeCell ref="B9:J9"/>
    <mergeCell ref="B10:J10"/>
    <mergeCell ref="B11:J11"/>
    <mergeCell ref="B12:J12"/>
    <mergeCell ref="B13:J13"/>
    <mergeCell ref="B19:K19"/>
    <mergeCell ref="B20:G20"/>
    <mergeCell ref="H20:K20"/>
    <mergeCell ref="A24:B24"/>
    <mergeCell ref="C24:K24"/>
    <mergeCell ref="C26:E26"/>
    <mergeCell ref="F26:J26"/>
    <mergeCell ref="C27:E27"/>
    <mergeCell ref="F27:J27"/>
    <mergeCell ref="B21:K21"/>
    <mergeCell ref="B22:K22"/>
    <mergeCell ref="C28:E28"/>
    <mergeCell ref="F28:J28"/>
    <mergeCell ref="C29:E29"/>
    <mergeCell ref="F29:J29"/>
    <mergeCell ref="C30:E30"/>
    <mergeCell ref="F30:J30"/>
    <mergeCell ref="C31:E31"/>
    <mergeCell ref="F31:J31"/>
    <mergeCell ref="C32:E32"/>
    <mergeCell ref="F32:J32"/>
    <mergeCell ref="C33:E33"/>
    <mergeCell ref="F33:J33"/>
    <mergeCell ref="C34:E34"/>
    <mergeCell ref="F34:J34"/>
    <mergeCell ref="C35:E35"/>
    <mergeCell ref="F35:J35"/>
    <mergeCell ref="C36:E36"/>
    <mergeCell ref="F36:J36"/>
    <mergeCell ref="A38:B38"/>
    <mergeCell ref="C38:K38"/>
    <mergeCell ref="C41:G41"/>
    <mergeCell ref="H41:J41"/>
    <mergeCell ref="C42:G42"/>
    <mergeCell ref="H42:J42"/>
    <mergeCell ref="C43:G43"/>
    <mergeCell ref="H43:J43"/>
    <mergeCell ref="C44:G44"/>
    <mergeCell ref="H44:J44"/>
    <mergeCell ref="C45:G45"/>
    <mergeCell ref="H45:J45"/>
    <mergeCell ref="A94:B94"/>
    <mergeCell ref="C94:K94"/>
    <mergeCell ref="C96:K96"/>
    <mergeCell ref="C97:K97"/>
    <mergeCell ref="C99:K99"/>
    <mergeCell ref="C100:K100"/>
    <mergeCell ref="C101:K101"/>
    <mergeCell ref="C98:K98"/>
    <mergeCell ref="C46:G46"/>
    <mergeCell ref="H46:J46"/>
    <mergeCell ref="A48:B48"/>
    <mergeCell ref="C48:K48"/>
    <mergeCell ref="C50:K50"/>
    <mergeCell ref="C51:K51"/>
    <mergeCell ref="C52:K52"/>
    <mergeCell ref="C53:K53"/>
    <mergeCell ref="C54:K54"/>
    <mergeCell ref="C55:K55"/>
    <mergeCell ref="C56:K56"/>
    <mergeCell ref="C57:K57"/>
    <mergeCell ref="C58:K58"/>
    <mergeCell ref="C59:K59"/>
    <mergeCell ref="C60:K60"/>
    <mergeCell ref="C61:K61"/>
    <mergeCell ref="A117:B117"/>
    <mergeCell ref="C117:K117"/>
    <mergeCell ref="B119:H119"/>
    <mergeCell ref="J119:K119"/>
    <mergeCell ref="B120:H120"/>
    <mergeCell ref="J120:K120"/>
    <mergeCell ref="B121:H121"/>
    <mergeCell ref="J121:K121"/>
    <mergeCell ref="C102:K102"/>
    <mergeCell ref="C103:K103"/>
    <mergeCell ref="C104:K104"/>
    <mergeCell ref="C106:K106"/>
    <mergeCell ref="C107:K107"/>
    <mergeCell ref="C108:K108"/>
    <mergeCell ref="C109:K109"/>
    <mergeCell ref="A111:B111"/>
    <mergeCell ref="C111:K111"/>
    <mergeCell ref="A113:K115"/>
    <mergeCell ref="C105:K105"/>
    <mergeCell ref="B122:H122"/>
    <mergeCell ref="J122:K122"/>
    <mergeCell ref="B123:H123"/>
    <mergeCell ref="J123:K123"/>
    <mergeCell ref="B124:H124"/>
    <mergeCell ref="J124:K124"/>
    <mergeCell ref="B125:H125"/>
    <mergeCell ref="J125:K125"/>
    <mergeCell ref="B126:H126"/>
    <mergeCell ref="J126:K126"/>
    <mergeCell ref="B127:H127"/>
    <mergeCell ref="J127:K127"/>
    <mergeCell ref="B128:H128"/>
    <mergeCell ref="J128:K128"/>
    <mergeCell ref="B129:H129"/>
    <mergeCell ref="J129:K129"/>
    <mergeCell ref="B130:H130"/>
    <mergeCell ref="J130:K130"/>
    <mergeCell ref="B131:H131"/>
    <mergeCell ref="J131:K131"/>
    <mergeCell ref="B132:H132"/>
    <mergeCell ref="J132:K132"/>
    <mergeCell ref="B133:H133"/>
    <mergeCell ref="J133:K133"/>
    <mergeCell ref="B134:H134"/>
    <mergeCell ref="J134:K134"/>
    <mergeCell ref="B135:H135"/>
    <mergeCell ref="J135:K135"/>
    <mergeCell ref="B136:H136"/>
    <mergeCell ref="J136:K136"/>
    <mergeCell ref="B137:H137"/>
    <mergeCell ref="J137:K137"/>
    <mergeCell ref="B138:H138"/>
    <mergeCell ref="J138:K138"/>
    <mergeCell ref="B139:H139"/>
    <mergeCell ref="J139:K139"/>
    <mergeCell ref="B140:H140"/>
    <mergeCell ref="J140:K140"/>
    <mergeCell ref="B141:H141"/>
    <mergeCell ref="J141:K141"/>
    <mergeCell ref="B142:H142"/>
    <mergeCell ref="J142:K142"/>
    <mergeCell ref="B143:H143"/>
    <mergeCell ref="J143:K143"/>
    <mergeCell ref="B144:H144"/>
    <mergeCell ref="J144:K144"/>
    <mergeCell ref="A145:K145"/>
    <mergeCell ref="A147:B147"/>
    <mergeCell ref="C147:K147"/>
    <mergeCell ref="B166:D166"/>
    <mergeCell ref="E166:K166"/>
    <mergeCell ref="B159:D159"/>
    <mergeCell ref="B160:D160"/>
    <mergeCell ref="B161:D161"/>
    <mergeCell ref="B162:D162"/>
    <mergeCell ref="A148:K150"/>
    <mergeCell ref="A152:B152"/>
    <mergeCell ref="C152:K152"/>
    <mergeCell ref="A154:K154"/>
    <mergeCell ref="B163:D163"/>
    <mergeCell ref="B164:D164"/>
    <mergeCell ref="B165:D165"/>
    <mergeCell ref="A158:K158"/>
    <mergeCell ref="E159:K159"/>
    <mergeCell ref="E160:K160"/>
    <mergeCell ref="E161:K161"/>
    <mergeCell ref="E162:K162"/>
    <mergeCell ref="E163:K163"/>
    <mergeCell ref="E164:K164"/>
    <mergeCell ref="E165:K165"/>
    <mergeCell ref="E177:J177"/>
    <mergeCell ref="B178:D178"/>
    <mergeCell ref="E178:J178"/>
    <mergeCell ref="B167:D167"/>
    <mergeCell ref="E167:K167"/>
    <mergeCell ref="B168:D168"/>
    <mergeCell ref="E168:K168"/>
    <mergeCell ref="B169:D169"/>
    <mergeCell ref="E169:K169"/>
    <mergeCell ref="A170:K170"/>
    <mergeCell ref="B40:K40"/>
    <mergeCell ref="B184:D184"/>
    <mergeCell ref="E184:J184"/>
    <mergeCell ref="B185:D185"/>
    <mergeCell ref="E185:J185"/>
    <mergeCell ref="A186:K186"/>
    <mergeCell ref="B156:K156"/>
    <mergeCell ref="B172:K172"/>
    <mergeCell ref="B179:D179"/>
    <mergeCell ref="E179:J179"/>
    <mergeCell ref="B180:D180"/>
    <mergeCell ref="E180:J180"/>
    <mergeCell ref="B181:D181"/>
    <mergeCell ref="E181:J181"/>
    <mergeCell ref="B182:D182"/>
    <mergeCell ref="E182:J182"/>
    <mergeCell ref="B183:D183"/>
    <mergeCell ref="E183:J183"/>
    <mergeCell ref="A174:K174"/>
    <mergeCell ref="B175:D175"/>
    <mergeCell ref="E175:J175"/>
    <mergeCell ref="B176:D176"/>
    <mergeCell ref="E176:J176"/>
    <mergeCell ref="B177:D177"/>
    <mergeCell ref="C62:K62"/>
    <mergeCell ref="C63:K63"/>
    <mergeCell ref="C64:K64"/>
    <mergeCell ref="C65:K65"/>
    <mergeCell ref="C66:K66"/>
    <mergeCell ref="C67:K67"/>
    <mergeCell ref="C68:K68"/>
    <mergeCell ref="C69:K69"/>
    <mergeCell ref="C70:K70"/>
    <mergeCell ref="C71:K71"/>
    <mergeCell ref="C72:K72"/>
    <mergeCell ref="C73:K73"/>
    <mergeCell ref="C74:K74"/>
    <mergeCell ref="C75:K75"/>
    <mergeCell ref="C76:K76"/>
    <mergeCell ref="C77:K77"/>
    <mergeCell ref="C87:K87"/>
    <mergeCell ref="C88:K88"/>
    <mergeCell ref="C89:K89"/>
    <mergeCell ref="C90:K90"/>
    <mergeCell ref="C91:K91"/>
    <mergeCell ref="C92:K92"/>
    <mergeCell ref="C78:K78"/>
    <mergeCell ref="C79:K79"/>
    <mergeCell ref="C80:K80"/>
    <mergeCell ref="C81:K81"/>
    <mergeCell ref="C82:K82"/>
    <mergeCell ref="C83:K83"/>
    <mergeCell ref="C84:K84"/>
    <mergeCell ref="C85:K85"/>
    <mergeCell ref="C86:K86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44546A"/>
  </sheetPr>
  <dimension ref="A1:AMI29"/>
  <sheetViews>
    <sheetView showGridLines="0" view="pageBreakPreview" zoomScale="85" zoomScaleNormal="100" zoomScaleSheetLayoutView="85" workbookViewId="0">
      <pane ySplit="5" topLeftCell="A18" activePane="bottomLeft" state="frozen"/>
      <selection activeCell="I17" sqref="I17"/>
      <selection pane="bottomLeft" activeCell="A2" sqref="A2:XFD2"/>
    </sheetView>
  </sheetViews>
  <sheetFormatPr baseColWidth="10" defaultColWidth="9.109375" defaultRowHeight="14.4" x14ac:dyDescent="0.3"/>
  <cols>
    <col min="1" max="2" width="30.6640625" style="2" customWidth="1"/>
    <col min="3" max="4" width="20.6640625" style="2" customWidth="1"/>
    <col min="5" max="5" width="9.33203125" style="2" customWidth="1"/>
    <col min="6" max="1023" width="11.44140625" style="2"/>
  </cols>
  <sheetData>
    <row r="1" spans="1:5" hidden="1" x14ac:dyDescent="0.3">
      <c r="A1" s="2">
        <v>30</v>
      </c>
      <c r="B1" s="2">
        <v>30</v>
      </c>
      <c r="C1" s="2">
        <v>20</v>
      </c>
      <c r="D1" s="2">
        <v>20</v>
      </c>
      <c r="E1" s="14">
        <v>0.85</v>
      </c>
    </row>
    <row r="2" spans="1:5" ht="35.1" customHeight="1" x14ac:dyDescent="0.3"/>
    <row r="3" spans="1:5" ht="18" customHeight="1" x14ac:dyDescent="0.3">
      <c r="A3" s="143"/>
      <c r="B3" s="143"/>
      <c r="C3" s="143"/>
      <c r="D3" s="143" t="s">
        <v>1387</v>
      </c>
    </row>
    <row r="4" spans="1:5" ht="100.2" customHeight="1" x14ac:dyDescent="0.75">
      <c r="A4" s="144" t="s">
        <v>228</v>
      </c>
      <c r="B4" s="144"/>
      <c r="C4" s="144"/>
      <c r="D4" s="144"/>
    </row>
    <row r="5" spans="1:5" ht="15" customHeight="1" x14ac:dyDescent="0.3">
      <c r="A5" s="143"/>
      <c r="B5" s="143"/>
      <c r="C5" s="143"/>
      <c r="D5" s="143"/>
    </row>
    <row r="6" spans="1:5" ht="50.4" customHeight="1" x14ac:dyDescent="0.3">
      <c r="A6" s="84" t="s">
        <v>4</v>
      </c>
      <c r="B6" s="84"/>
      <c r="C6" s="84"/>
      <c r="D6" s="84"/>
    </row>
    <row r="7" spans="1:5" ht="15" customHeight="1" x14ac:dyDescent="0.3">
      <c r="A7" s="46"/>
      <c r="B7" s="46"/>
      <c r="C7" s="46"/>
      <c r="D7" s="46"/>
    </row>
    <row r="8" spans="1:5" ht="49.95" customHeight="1" x14ac:dyDescent="0.3">
      <c r="A8" s="85" t="str">
        <f>MENÚ!A2</f>
        <v>UNIDAD ADMINISTRATIVA</v>
      </c>
      <c r="B8" s="85"/>
      <c r="C8" s="85"/>
      <c r="D8" s="85"/>
    </row>
    <row r="9" spans="1:5" ht="15.6" customHeight="1" x14ac:dyDescent="0.3">
      <c r="A9" s="46"/>
      <c r="B9" s="46"/>
      <c r="C9" s="46"/>
      <c r="D9" s="46"/>
    </row>
    <row r="10" spans="1:5" ht="50.1" customHeight="1" x14ac:dyDescent="0.3">
      <c r="A10" s="85" t="str">
        <f>MENÚ!A3</f>
        <v>MP-SIGLAS-AÑO-v01</v>
      </c>
      <c r="B10" s="85"/>
      <c r="C10" s="85"/>
      <c r="D10" s="85"/>
    </row>
    <row r="11" spans="1:5" ht="15" customHeight="1" x14ac:dyDescent="0.3">
      <c r="A11" s="45"/>
      <c r="B11" s="45"/>
      <c r="C11" s="45"/>
      <c r="D11" s="45"/>
    </row>
    <row r="12" spans="1:5" ht="21" customHeight="1" x14ac:dyDescent="0.3">
      <c r="A12" s="83" t="s">
        <v>5</v>
      </c>
      <c r="B12" s="83"/>
      <c r="C12" s="83"/>
      <c r="D12" s="83"/>
    </row>
    <row r="13" spans="1:5" ht="15.6" x14ac:dyDescent="0.3">
      <c r="A13" s="81" t="s">
        <v>6</v>
      </c>
      <c r="B13" s="81"/>
      <c r="C13" s="82" t="s">
        <v>7</v>
      </c>
      <c r="D13" s="82"/>
    </row>
    <row r="14" spans="1:5" ht="87" customHeight="1" x14ac:dyDescent="0.3">
      <c r="A14" s="80" t="s">
        <v>8</v>
      </c>
      <c r="B14" s="80"/>
      <c r="C14" s="80"/>
      <c r="D14" s="80"/>
    </row>
    <row r="15" spans="1:5" ht="18" customHeight="1" x14ac:dyDescent="0.3">
      <c r="A15" s="81" t="s">
        <v>9</v>
      </c>
      <c r="B15" s="81"/>
      <c r="C15" s="82" t="s">
        <v>7</v>
      </c>
      <c r="D15" s="82"/>
    </row>
    <row r="16" spans="1:5" ht="75" customHeight="1" x14ac:dyDescent="0.3">
      <c r="A16" s="80" t="s">
        <v>10</v>
      </c>
      <c r="B16" s="80"/>
      <c r="C16" s="80"/>
      <c r="D16" s="80"/>
    </row>
    <row r="17" spans="1:4" ht="15.6" x14ac:dyDescent="0.3">
      <c r="A17" s="81" t="s">
        <v>11</v>
      </c>
      <c r="B17" s="81"/>
      <c r="C17" s="82" t="s">
        <v>7</v>
      </c>
      <c r="D17" s="82"/>
    </row>
    <row r="18" spans="1:4" ht="71.25" customHeight="1" x14ac:dyDescent="0.3">
      <c r="A18" s="80" t="s">
        <v>12</v>
      </c>
      <c r="B18" s="80"/>
      <c r="C18" s="80"/>
      <c r="D18" s="80"/>
    </row>
    <row r="19" spans="1:4" ht="15.6" x14ac:dyDescent="0.3">
      <c r="A19" s="77" t="s">
        <v>13</v>
      </c>
      <c r="B19" s="77"/>
      <c r="C19" s="77"/>
      <c r="D19" s="77"/>
    </row>
    <row r="20" spans="1:4" ht="36.6" customHeight="1" x14ac:dyDescent="0.3">
      <c r="A20" s="78" t="s">
        <v>14</v>
      </c>
      <c r="B20" s="78"/>
      <c r="C20" s="78"/>
      <c r="D20" s="78"/>
    </row>
    <row r="21" spans="1:4" ht="10.199999999999999" customHeight="1" x14ac:dyDescent="0.3">
      <c r="A21" s="21"/>
      <c r="B21" s="21"/>
      <c r="C21" s="21"/>
      <c r="D21" s="21"/>
    </row>
    <row r="22" spans="1:4" ht="16.5" customHeight="1" x14ac:dyDescent="0.3">
      <c r="A22" s="79" t="s">
        <v>15</v>
      </c>
      <c r="B22" s="79"/>
      <c r="C22" s="21"/>
      <c r="D22" s="45"/>
    </row>
    <row r="23" spans="1:4" ht="16.5" customHeight="1" x14ac:dyDescent="0.3">
      <c r="A23" s="75" t="s">
        <v>16</v>
      </c>
      <c r="B23" s="75"/>
      <c r="C23" s="75"/>
      <c r="D23" s="75"/>
    </row>
    <row r="24" spans="1:4" ht="16.5" customHeight="1" x14ac:dyDescent="0.3">
      <c r="A24" s="75" t="s">
        <v>16</v>
      </c>
      <c r="B24" s="75"/>
      <c r="C24" s="75"/>
      <c r="D24" s="75"/>
    </row>
    <row r="25" spans="1:4" ht="16.5" customHeight="1" x14ac:dyDescent="0.3">
      <c r="A25" s="75" t="s">
        <v>16</v>
      </c>
      <c r="B25" s="75"/>
      <c r="C25" s="75"/>
      <c r="D25" s="75"/>
    </row>
    <row r="26" spans="1:4" ht="16.5" customHeight="1" x14ac:dyDescent="0.3">
      <c r="A26" s="75" t="s">
        <v>16</v>
      </c>
      <c r="B26" s="75"/>
      <c r="C26" s="75"/>
      <c r="D26" s="75"/>
    </row>
    <row r="27" spans="1:4" ht="16.5" customHeight="1" x14ac:dyDescent="0.3">
      <c r="A27" s="75" t="s">
        <v>16</v>
      </c>
      <c r="B27" s="75"/>
      <c r="C27" s="75"/>
      <c r="D27" s="75"/>
    </row>
    <row r="28" spans="1:4" ht="16.5" customHeight="1" x14ac:dyDescent="0.3">
      <c r="A28" s="41"/>
      <c r="B28" s="41"/>
      <c r="C28" s="41"/>
      <c r="D28" s="41"/>
    </row>
    <row r="29" spans="1:4" ht="15.6" x14ac:dyDescent="0.3">
      <c r="A29" s="145" t="s">
        <v>274</v>
      </c>
      <c r="B29" s="145"/>
      <c r="C29" s="145"/>
      <c r="D29" s="145"/>
    </row>
  </sheetData>
  <sheetProtection algorithmName="SHA-512" hashValue="WJ9YYkcm0jYgiRr7kXpGaDV2lIlZz5jR5eBG4tDeKo4jM9njwev9oqI3GsV04wDFAFSSR4nkQUBxDOksCyWkAQ==" saltValue="EFcKXyGwTl1JEMEZBM+9CQ==" spinCount="100000" sheet="1" formatCells="0" formatRows="0" insertRows="0"/>
  <mergeCells count="26">
    <mergeCell ref="A12:D12"/>
    <mergeCell ref="A4:D4"/>
    <mergeCell ref="A6:D6"/>
    <mergeCell ref="A8:D8"/>
    <mergeCell ref="A10:D10"/>
    <mergeCell ref="A13:B13"/>
    <mergeCell ref="C13:D13"/>
    <mergeCell ref="A14:B14"/>
    <mergeCell ref="C14:D14"/>
    <mergeCell ref="A15:B15"/>
    <mergeCell ref="C15:D15"/>
    <mergeCell ref="A16:B16"/>
    <mergeCell ref="C16:D16"/>
    <mergeCell ref="A17:B17"/>
    <mergeCell ref="C17:D17"/>
    <mergeCell ref="A18:B18"/>
    <mergeCell ref="C18:D18"/>
    <mergeCell ref="A25:D25"/>
    <mergeCell ref="A26:D26"/>
    <mergeCell ref="A27:D27"/>
    <mergeCell ref="A29:D29"/>
    <mergeCell ref="A19:D19"/>
    <mergeCell ref="A20:D20"/>
    <mergeCell ref="A22:B22"/>
    <mergeCell ref="A23:D23"/>
    <mergeCell ref="A24:D24"/>
  </mergeCells>
  <pageMargins left="0.70866141732283472" right="0.70866141732283472" top="0.74803149606299213" bottom="0.74803149606299213" header="0.31496062992125984" footer="0.31496062992125984"/>
  <pageSetup scale="84" firstPageNumber="0" orientation="portrait" horizontalDpi="300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E2F0D9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11.4414062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983</v>
      </c>
      <c r="B3" s="107"/>
      <c r="C3" s="92" t="str">
        <f>CONCATENATE('2-SIGLAS-P09'!B176," ",'2-SIGLAS-P09'!E176)</f>
        <v>IT01-v01-SIGLAS-P09-v01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984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2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985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A53:B53"/>
    <mergeCell ref="C53:G53"/>
    <mergeCell ref="A3:B3"/>
    <mergeCell ref="C3:G3"/>
    <mergeCell ref="A5:B5"/>
    <mergeCell ref="C5:G5"/>
    <mergeCell ref="A7:G7"/>
    <mergeCell ref="B14:F14"/>
    <mergeCell ref="B15:F15"/>
    <mergeCell ref="B17:E17"/>
    <mergeCell ref="F17:G17"/>
    <mergeCell ref="B18:G18"/>
    <mergeCell ref="B19:G19"/>
    <mergeCell ref="B20:E20"/>
    <mergeCell ref="F20:G20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33:G33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51:G51"/>
    <mergeCell ref="A52:G52"/>
    <mergeCell ref="B46:G46"/>
    <mergeCell ref="B47:G47"/>
    <mergeCell ref="B48:G48"/>
    <mergeCell ref="B49:G49"/>
    <mergeCell ref="B50:G50"/>
    <mergeCell ref="B9:F9"/>
    <mergeCell ref="B10:F10"/>
    <mergeCell ref="B11:F11"/>
    <mergeCell ref="B12:F12"/>
    <mergeCell ref="B13:F13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ignoredErrors>
    <ignoredError sqref="A28:A51" unlockedFormula="1"/>
  </ignoredError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E2F0D9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986</v>
      </c>
      <c r="B3" s="107"/>
      <c r="C3" s="92" t="str">
        <f>CONCATENATE('2-SIGLAS-P09'!B177," ",'2-SIGLAS-P09'!E177)</f>
        <v>IT02-v01-SIGLAS-P09-v01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987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1.95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988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17:E17"/>
    <mergeCell ref="F17:G17"/>
    <mergeCell ref="B18:G18"/>
    <mergeCell ref="B19:G19"/>
    <mergeCell ref="B20:E20"/>
    <mergeCell ref="F20:G20"/>
    <mergeCell ref="B13:F13"/>
    <mergeCell ref="B15:F15"/>
    <mergeCell ref="A3:B3"/>
    <mergeCell ref="C3:G3"/>
    <mergeCell ref="A5:B5"/>
    <mergeCell ref="C5:G5"/>
    <mergeCell ref="A7:G7"/>
    <mergeCell ref="B14:F14"/>
    <mergeCell ref="B9:F9"/>
    <mergeCell ref="B10:F10"/>
    <mergeCell ref="B11:F11"/>
    <mergeCell ref="B12:F12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ignoredErrors>
    <ignoredError sqref="A28:A51" unlockedFormula="1"/>
  </ignoredError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9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194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7575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11.4414062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195</v>
      </c>
      <c r="B3" s="150"/>
      <c r="C3" s="162" t="str">
        <f>CONCATENATE('1. INF. GENERAL'!B78," ",'1. INF. GENERAL'!D78)</f>
        <v>SIGLAS-P10-v01 Nombre del procedimiento 10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196</v>
      </c>
      <c r="B5" s="150"/>
      <c r="C5" s="162" t="s">
        <v>69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197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198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199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200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201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202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203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220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381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382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383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316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317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318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B14:J14"/>
    <mergeCell ref="B15:J15"/>
    <mergeCell ref="B17:G17"/>
    <mergeCell ref="H17:K17"/>
    <mergeCell ref="B18:K18"/>
    <mergeCell ref="A3:B3"/>
    <mergeCell ref="C3:K3"/>
    <mergeCell ref="A5:B5"/>
    <mergeCell ref="C5:K5"/>
    <mergeCell ref="A7:K7"/>
    <mergeCell ref="B9:J9"/>
    <mergeCell ref="B10:J10"/>
    <mergeCell ref="B11:J11"/>
    <mergeCell ref="B12:J12"/>
    <mergeCell ref="B13:J13"/>
    <mergeCell ref="B19:K19"/>
    <mergeCell ref="B20:G20"/>
    <mergeCell ref="H20:K20"/>
    <mergeCell ref="A24:B24"/>
    <mergeCell ref="C24:K24"/>
    <mergeCell ref="C26:E26"/>
    <mergeCell ref="F26:J26"/>
    <mergeCell ref="C27:E27"/>
    <mergeCell ref="F27:J27"/>
    <mergeCell ref="B21:K21"/>
    <mergeCell ref="B22:K22"/>
    <mergeCell ref="C28:E28"/>
    <mergeCell ref="F28:J28"/>
    <mergeCell ref="C29:E29"/>
    <mergeCell ref="F29:J29"/>
    <mergeCell ref="C30:E30"/>
    <mergeCell ref="F30:J30"/>
    <mergeCell ref="C31:E31"/>
    <mergeCell ref="F31:J31"/>
    <mergeCell ref="C32:E32"/>
    <mergeCell ref="F32:J32"/>
    <mergeCell ref="C33:E33"/>
    <mergeCell ref="F33:J33"/>
    <mergeCell ref="C34:E34"/>
    <mergeCell ref="F34:J34"/>
    <mergeCell ref="C35:E35"/>
    <mergeCell ref="F35:J35"/>
    <mergeCell ref="C36:E36"/>
    <mergeCell ref="F36:J36"/>
    <mergeCell ref="A38:B38"/>
    <mergeCell ref="C38:K38"/>
    <mergeCell ref="C41:G41"/>
    <mergeCell ref="H41:J41"/>
    <mergeCell ref="C42:G42"/>
    <mergeCell ref="H42:J42"/>
    <mergeCell ref="C43:G43"/>
    <mergeCell ref="H43:J43"/>
    <mergeCell ref="C44:G44"/>
    <mergeCell ref="H44:J44"/>
    <mergeCell ref="C45:G45"/>
    <mergeCell ref="H45:J45"/>
    <mergeCell ref="A94:B94"/>
    <mergeCell ref="C94:K94"/>
    <mergeCell ref="C96:K96"/>
    <mergeCell ref="C97:K97"/>
    <mergeCell ref="C99:K99"/>
    <mergeCell ref="C100:K100"/>
    <mergeCell ref="C101:K101"/>
    <mergeCell ref="C98:K98"/>
    <mergeCell ref="C46:G46"/>
    <mergeCell ref="H46:J46"/>
    <mergeCell ref="A48:B48"/>
    <mergeCell ref="C48:K48"/>
    <mergeCell ref="C50:K50"/>
    <mergeCell ref="C51:K51"/>
    <mergeCell ref="C52:K52"/>
    <mergeCell ref="C53:K53"/>
    <mergeCell ref="C54:K54"/>
    <mergeCell ref="C55:K55"/>
    <mergeCell ref="C56:K56"/>
    <mergeCell ref="C57:K57"/>
    <mergeCell ref="C58:K58"/>
    <mergeCell ref="C59:K59"/>
    <mergeCell ref="C60:K60"/>
    <mergeCell ref="C61:K61"/>
    <mergeCell ref="A117:B117"/>
    <mergeCell ref="C117:K117"/>
    <mergeCell ref="B119:H119"/>
    <mergeCell ref="J119:K119"/>
    <mergeCell ref="B120:H120"/>
    <mergeCell ref="J120:K120"/>
    <mergeCell ref="B121:H121"/>
    <mergeCell ref="J121:K121"/>
    <mergeCell ref="C102:K102"/>
    <mergeCell ref="C103:K103"/>
    <mergeCell ref="C104:K104"/>
    <mergeCell ref="C106:K106"/>
    <mergeCell ref="C107:K107"/>
    <mergeCell ref="C108:K108"/>
    <mergeCell ref="C109:K109"/>
    <mergeCell ref="A111:B111"/>
    <mergeCell ref="C111:K111"/>
    <mergeCell ref="A113:K115"/>
    <mergeCell ref="C105:K105"/>
    <mergeCell ref="B122:H122"/>
    <mergeCell ref="J122:K122"/>
    <mergeCell ref="B123:H123"/>
    <mergeCell ref="J123:K123"/>
    <mergeCell ref="B124:H124"/>
    <mergeCell ref="J124:K124"/>
    <mergeCell ref="B125:H125"/>
    <mergeCell ref="J125:K125"/>
    <mergeCell ref="B126:H126"/>
    <mergeCell ref="J126:K126"/>
    <mergeCell ref="B127:H127"/>
    <mergeCell ref="J127:K127"/>
    <mergeCell ref="B128:H128"/>
    <mergeCell ref="J128:K128"/>
    <mergeCell ref="B129:H129"/>
    <mergeCell ref="J129:K129"/>
    <mergeCell ref="B130:H130"/>
    <mergeCell ref="J130:K130"/>
    <mergeCell ref="B131:H131"/>
    <mergeCell ref="J131:K131"/>
    <mergeCell ref="B132:H132"/>
    <mergeCell ref="J132:K132"/>
    <mergeCell ref="B133:H133"/>
    <mergeCell ref="J133:K133"/>
    <mergeCell ref="B134:H134"/>
    <mergeCell ref="J134:K134"/>
    <mergeCell ref="B135:H135"/>
    <mergeCell ref="J135:K135"/>
    <mergeCell ref="B136:H136"/>
    <mergeCell ref="J136:K136"/>
    <mergeCell ref="B137:H137"/>
    <mergeCell ref="J137:K137"/>
    <mergeCell ref="B138:H138"/>
    <mergeCell ref="J138:K138"/>
    <mergeCell ref="B139:H139"/>
    <mergeCell ref="J139:K139"/>
    <mergeCell ref="B140:H140"/>
    <mergeCell ref="J140:K140"/>
    <mergeCell ref="B141:H141"/>
    <mergeCell ref="J141:K141"/>
    <mergeCell ref="B142:H142"/>
    <mergeCell ref="J142:K142"/>
    <mergeCell ref="B143:H143"/>
    <mergeCell ref="J143:K143"/>
    <mergeCell ref="B144:H144"/>
    <mergeCell ref="J144:K144"/>
    <mergeCell ref="A145:K145"/>
    <mergeCell ref="A147:B147"/>
    <mergeCell ref="C147:K147"/>
    <mergeCell ref="B166:D166"/>
    <mergeCell ref="E166:K166"/>
    <mergeCell ref="B159:D159"/>
    <mergeCell ref="B160:D160"/>
    <mergeCell ref="B161:D161"/>
    <mergeCell ref="B162:D162"/>
    <mergeCell ref="A148:K150"/>
    <mergeCell ref="A152:B152"/>
    <mergeCell ref="C152:K152"/>
    <mergeCell ref="A154:K154"/>
    <mergeCell ref="B163:D163"/>
    <mergeCell ref="B164:D164"/>
    <mergeCell ref="B165:D165"/>
    <mergeCell ref="A158:K158"/>
    <mergeCell ref="E159:K159"/>
    <mergeCell ref="E160:K160"/>
    <mergeCell ref="E161:K161"/>
    <mergeCell ref="E162:K162"/>
    <mergeCell ref="E163:K163"/>
    <mergeCell ref="E164:K164"/>
    <mergeCell ref="E165:K165"/>
    <mergeCell ref="E177:J177"/>
    <mergeCell ref="B178:D178"/>
    <mergeCell ref="E178:J178"/>
    <mergeCell ref="B167:D167"/>
    <mergeCell ref="E167:K167"/>
    <mergeCell ref="B168:D168"/>
    <mergeCell ref="E168:K168"/>
    <mergeCell ref="B169:D169"/>
    <mergeCell ref="E169:K169"/>
    <mergeCell ref="A170:K170"/>
    <mergeCell ref="B40:K40"/>
    <mergeCell ref="B184:D184"/>
    <mergeCell ref="E184:J184"/>
    <mergeCell ref="B185:D185"/>
    <mergeCell ref="E185:J185"/>
    <mergeCell ref="A186:K186"/>
    <mergeCell ref="B172:K172"/>
    <mergeCell ref="B156:K156"/>
    <mergeCell ref="B179:D179"/>
    <mergeCell ref="E179:J179"/>
    <mergeCell ref="B180:D180"/>
    <mergeCell ref="E180:J180"/>
    <mergeCell ref="B181:D181"/>
    <mergeCell ref="E181:J181"/>
    <mergeCell ref="B182:D182"/>
    <mergeCell ref="E182:J182"/>
    <mergeCell ref="B183:D183"/>
    <mergeCell ref="E183:J183"/>
    <mergeCell ref="A174:K174"/>
    <mergeCell ref="B175:D175"/>
    <mergeCell ref="E175:J175"/>
    <mergeCell ref="B176:D176"/>
    <mergeCell ref="E176:J176"/>
    <mergeCell ref="B177:D177"/>
    <mergeCell ref="C62:K62"/>
    <mergeCell ref="C63:K63"/>
    <mergeCell ref="C64:K64"/>
    <mergeCell ref="C65:K65"/>
    <mergeCell ref="C66:K66"/>
    <mergeCell ref="C67:K67"/>
    <mergeCell ref="C68:K68"/>
    <mergeCell ref="C69:K69"/>
    <mergeCell ref="C70:K70"/>
    <mergeCell ref="C71:K71"/>
    <mergeCell ref="C72:K72"/>
    <mergeCell ref="C73:K73"/>
    <mergeCell ref="C74:K74"/>
    <mergeCell ref="C75:K75"/>
    <mergeCell ref="C76:K76"/>
    <mergeCell ref="C77:K77"/>
    <mergeCell ref="C87:K87"/>
    <mergeCell ref="C88:K88"/>
    <mergeCell ref="C89:K89"/>
    <mergeCell ref="C90:K90"/>
    <mergeCell ref="C91:K91"/>
    <mergeCell ref="C92:K92"/>
    <mergeCell ref="C78:K78"/>
    <mergeCell ref="C79:K79"/>
    <mergeCell ref="C80:K80"/>
    <mergeCell ref="C81:K81"/>
    <mergeCell ref="C82:K82"/>
    <mergeCell ref="C83:K83"/>
    <mergeCell ref="C84:K84"/>
    <mergeCell ref="C85:K85"/>
    <mergeCell ref="C86:K86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7575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5.6640625" style="5" customWidth="1"/>
    <col min="2" max="2" width="6.8867187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11.4414062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989</v>
      </c>
      <c r="B3" s="107"/>
      <c r="C3" s="92" t="str">
        <f>CONCATENATE('2-SIGLAS-P10'!B176," ",'2-SIGLAS-P10'!E176)</f>
        <v>IT01-v01-SIGLAS-P10-v01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990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1.95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991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A53:B53"/>
    <mergeCell ref="C53:G53"/>
    <mergeCell ref="A3:B3"/>
    <mergeCell ref="C3:G3"/>
    <mergeCell ref="A5:B5"/>
    <mergeCell ref="C5:G5"/>
    <mergeCell ref="A7:G7"/>
    <mergeCell ref="B14:F14"/>
    <mergeCell ref="B15:F15"/>
    <mergeCell ref="B17:E17"/>
    <mergeCell ref="F17:G17"/>
    <mergeCell ref="B18:G18"/>
    <mergeCell ref="B19:G19"/>
    <mergeCell ref="B20:E20"/>
    <mergeCell ref="F20:G20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33:G33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51:G51"/>
    <mergeCell ref="A52:G52"/>
    <mergeCell ref="B46:G46"/>
    <mergeCell ref="B47:G47"/>
    <mergeCell ref="B48:G48"/>
    <mergeCell ref="B49:G49"/>
    <mergeCell ref="B50:G50"/>
    <mergeCell ref="B9:F9"/>
    <mergeCell ref="B10:F10"/>
    <mergeCell ref="B11:F11"/>
    <mergeCell ref="B12:F12"/>
    <mergeCell ref="B13:F13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ignoredErrors>
    <ignoredError sqref="A28:A51" unlockedFormula="1"/>
  </ignoredErrors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7575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5.6640625" style="5" customWidth="1"/>
    <col min="2" max="2" width="6.8867187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992</v>
      </c>
      <c r="B3" s="107"/>
      <c r="C3" s="92" t="str">
        <f>CONCATENATE('2-SIGLAS-P10'!B177," ",'2-SIGLAS-P10'!E177)</f>
        <v>IT02-v01-SIGLAS-P10-v01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993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2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994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17:E17"/>
    <mergeCell ref="F17:G17"/>
    <mergeCell ref="B18:G18"/>
    <mergeCell ref="B19:G19"/>
    <mergeCell ref="B20:E20"/>
    <mergeCell ref="F20:G20"/>
    <mergeCell ref="B13:F13"/>
    <mergeCell ref="B15:F15"/>
    <mergeCell ref="A3:B3"/>
    <mergeCell ref="C3:G3"/>
    <mergeCell ref="A5:B5"/>
    <mergeCell ref="C5:G5"/>
    <mergeCell ref="A7:G7"/>
    <mergeCell ref="B14:F14"/>
    <mergeCell ref="B9:F9"/>
    <mergeCell ref="B10:F10"/>
    <mergeCell ref="B11:F11"/>
    <mergeCell ref="B12:F12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ignoredErrors>
    <ignoredError sqref="A28:A51" unlockedFormula="1"/>
  </ignoredError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7C80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204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3A369-053A-4AD9-B532-01AF90530050}">
  <sheetPr>
    <tabColor rgb="FFDEEBF7"/>
  </sheetPr>
  <dimension ref="A1:AMI187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4.6640625" style="5" customWidth="1"/>
    <col min="3" max="3" width="9.6640625" style="1" customWidth="1"/>
    <col min="4" max="4" width="11.10937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5</v>
      </c>
      <c r="C1" s="1">
        <v>9</v>
      </c>
      <c r="D1" s="1">
        <v>9</v>
      </c>
      <c r="E1" s="1">
        <v>22</v>
      </c>
      <c r="F1" s="1">
        <v>8</v>
      </c>
      <c r="G1" s="1">
        <v>8</v>
      </c>
      <c r="H1" s="1">
        <v>8</v>
      </c>
      <c r="I1" s="1">
        <v>16</v>
      </c>
      <c r="J1" s="1">
        <v>8</v>
      </c>
      <c r="K1" s="1">
        <v>8</v>
      </c>
      <c r="M1" s="13">
        <v>0.8</v>
      </c>
    </row>
    <row r="2" spans="1:13" ht="37.5" customHeight="1" x14ac:dyDescent="0.3"/>
    <row r="3" spans="1:13" x14ac:dyDescent="0.3">
      <c r="A3" s="150" t="s">
        <v>385</v>
      </c>
      <c r="B3" s="150"/>
      <c r="C3" s="162" t="str">
        <f>CONCATENATE('1. INF. GENERAL'!B79," ",'1. INF. GENERAL'!D79)</f>
        <v>SIGLAS-P11-v01 Nombre del procedimiento 11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386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312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34"/>
      <c r="B8" s="34"/>
      <c r="C8" s="21"/>
      <c r="D8" s="21"/>
      <c r="E8" s="21"/>
      <c r="F8" s="21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387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388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295</v>
      </c>
      <c r="I41" s="170"/>
      <c r="J41" s="170"/>
      <c r="K41" s="153"/>
    </row>
    <row r="42" spans="1:11" x14ac:dyDescent="0.3">
      <c r="A42" s="34"/>
      <c r="B42" s="31">
        <v>1</v>
      </c>
      <c r="C42" s="115"/>
      <c r="D42" s="116"/>
      <c r="E42" s="116"/>
      <c r="F42" s="116"/>
      <c r="G42" s="117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389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390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391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392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393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394</v>
      </c>
      <c r="B152" s="150"/>
      <c r="C152" s="162" t="s">
        <v>314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313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15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323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324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325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320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321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322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  <row r="187" spans="1:11" ht="9.9" customHeight="1" x14ac:dyDescent="0.3"/>
  </sheetData>
  <sheetProtection formatRows="0" insertRows="0" insertHyperlinks="0" autoFilter="0"/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D04E0-9F67-4EFF-879A-D8E1BBED4EA8}">
  <sheetPr>
    <tabColor rgb="FFDEEBF7"/>
  </sheetPr>
  <dimension ref="A1:AMI52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14</v>
      </c>
      <c r="D1" s="1">
        <v>14</v>
      </c>
      <c r="E1" s="1">
        <v>14</v>
      </c>
      <c r="F1" s="1">
        <v>32</v>
      </c>
      <c r="G1" s="1">
        <v>14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995</v>
      </c>
      <c r="B3" s="107"/>
      <c r="C3" s="92" t="str">
        <f>CONCATENATE('2-SIGLAS-P11'!B176," ",'2-SIGLAS-P11'!E176)</f>
        <v>IT01-v01-SIGLAS-P01-v01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996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4.950000000000003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997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</sheetData>
  <sheetProtection formatRows="0" insertRows="0" autoFilter="0"/>
  <mergeCells count="49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9AA1F-E04C-4B60-AAAE-294FD394A7FF}">
  <sheetPr>
    <tabColor rgb="FFDEEBF7"/>
  </sheetPr>
  <dimension ref="A1:AMI52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14</v>
      </c>
      <c r="D1" s="1">
        <v>14</v>
      </c>
      <c r="E1" s="1">
        <v>14</v>
      </c>
      <c r="F1" s="1">
        <v>32</v>
      </c>
      <c r="G1" s="1">
        <v>14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998</v>
      </c>
      <c r="B3" s="107"/>
      <c r="C3" s="92" t="str">
        <f>CONCATENATE('2-SIGLAS-P11'!B177," ",'2-SIGLAS-P11'!E177)</f>
        <v>IT02-v01-SIGLAS-P01-v01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999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29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1000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</sheetData>
  <sheetProtection formatRows="0" insertRows="0" autoFilter="0"/>
  <mergeCells count="49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44546A"/>
  </sheetPr>
  <dimension ref="A1:I210"/>
  <sheetViews>
    <sheetView showGridLines="0" view="pageBreakPreview" zoomScaleNormal="100" workbookViewId="0">
      <pane ySplit="6" topLeftCell="A198" activePane="bottomLeft" state="frozen"/>
      <selection activeCell="I17" sqref="I17"/>
      <selection pane="bottomLeft" activeCell="G208" sqref="G208"/>
    </sheetView>
  </sheetViews>
  <sheetFormatPr baseColWidth="10" defaultColWidth="9.109375" defaultRowHeight="15" x14ac:dyDescent="0.3"/>
  <cols>
    <col min="1" max="2" width="2.6640625" customWidth="1"/>
    <col min="3" max="3" width="5.6640625" style="39" customWidth="1"/>
    <col min="4" max="5" width="23.6640625" customWidth="1"/>
    <col min="6" max="6" width="23" customWidth="1"/>
    <col min="7" max="7" width="6.6640625" style="27" customWidth="1"/>
    <col min="8" max="1024" width="10.6640625" customWidth="1"/>
  </cols>
  <sheetData>
    <row r="1" spans="1:7" hidden="1" x14ac:dyDescent="0.3">
      <c r="A1">
        <v>2</v>
      </c>
      <c r="B1">
        <v>2</v>
      </c>
      <c r="C1" s="39">
        <v>5</v>
      </c>
      <c r="D1">
        <v>23</v>
      </c>
      <c r="E1">
        <v>23</v>
      </c>
      <c r="F1">
        <v>23</v>
      </c>
      <c r="G1" s="26">
        <v>1</v>
      </c>
    </row>
    <row r="2" spans="1:7" ht="37.5" customHeight="1" x14ac:dyDescent="0.3"/>
    <row r="3" spans="1:7" x14ac:dyDescent="0.3">
      <c r="A3" s="45"/>
      <c r="B3" s="45"/>
      <c r="C3" s="48"/>
      <c r="D3" s="45"/>
      <c r="E3" s="45"/>
      <c r="F3" s="45"/>
      <c r="G3" s="49"/>
    </row>
    <row r="4" spans="1:7" ht="35.4" x14ac:dyDescent="0.6">
      <c r="A4" s="88" t="s">
        <v>262</v>
      </c>
      <c r="B4" s="88"/>
      <c r="C4" s="88"/>
      <c r="D4" s="88"/>
      <c r="E4" s="88"/>
      <c r="F4" s="88"/>
      <c r="G4" s="88"/>
    </row>
    <row r="5" spans="1:7" x14ac:dyDescent="0.3">
      <c r="A5" s="50"/>
      <c r="B5" s="50"/>
      <c r="C5" s="51"/>
      <c r="D5" s="50"/>
      <c r="E5" s="50"/>
      <c r="F5" s="50"/>
      <c r="G5" s="49"/>
    </row>
    <row r="6" spans="1:7" x14ac:dyDescent="0.3">
      <c r="A6" s="50"/>
      <c r="B6" s="50"/>
      <c r="C6" s="51"/>
      <c r="D6" s="50"/>
      <c r="E6" s="50"/>
      <c r="F6" s="50"/>
      <c r="G6" s="49"/>
    </row>
    <row r="7" spans="1:7" ht="15.6" x14ac:dyDescent="0.3">
      <c r="A7" s="24" t="s">
        <v>17</v>
      </c>
      <c r="B7" s="86" t="s">
        <v>18</v>
      </c>
      <c r="C7" s="86"/>
      <c r="D7" s="86"/>
      <c r="E7" s="86"/>
      <c r="F7" s="86"/>
      <c r="G7" s="49" t="s">
        <v>263</v>
      </c>
    </row>
    <row r="8" spans="1:7" ht="15.6" x14ac:dyDescent="0.3">
      <c r="A8" s="24"/>
      <c r="B8" s="1"/>
      <c r="C8" s="5"/>
      <c r="D8" s="1"/>
      <c r="E8" s="1"/>
      <c r="F8" s="1"/>
      <c r="G8" s="49"/>
    </row>
    <row r="9" spans="1:7" ht="15.6" x14ac:dyDescent="0.3">
      <c r="A9" s="24"/>
      <c r="B9" s="1"/>
      <c r="C9" s="5" t="s">
        <v>19</v>
      </c>
      <c r="D9" s="89" t="s">
        <v>20</v>
      </c>
      <c r="E9" s="89"/>
      <c r="F9" s="89"/>
      <c r="G9" s="49">
        <v>0</v>
      </c>
    </row>
    <row r="10" spans="1:7" ht="15.6" x14ac:dyDescent="0.3">
      <c r="A10" s="24"/>
      <c r="B10" s="1"/>
      <c r="C10" s="5" t="s">
        <v>21</v>
      </c>
      <c r="D10" s="89" t="s">
        <v>22</v>
      </c>
      <c r="E10" s="89"/>
      <c r="F10" s="89"/>
      <c r="G10" s="49">
        <v>0</v>
      </c>
    </row>
    <row r="11" spans="1:7" ht="15.6" x14ac:dyDescent="0.3">
      <c r="A11" s="24"/>
      <c r="B11" s="1"/>
      <c r="C11" s="5"/>
      <c r="D11" s="89"/>
      <c r="E11" s="89"/>
      <c r="F11" s="89"/>
      <c r="G11" s="49"/>
    </row>
    <row r="12" spans="1:7" ht="15.6" x14ac:dyDescent="0.3">
      <c r="A12" s="24" t="s">
        <v>23</v>
      </c>
      <c r="B12" s="86" t="s">
        <v>24</v>
      </c>
      <c r="C12" s="86"/>
      <c r="D12" s="86"/>
      <c r="E12" s="86"/>
      <c r="F12" s="86"/>
      <c r="G12" s="49"/>
    </row>
    <row r="13" spans="1:7" ht="15.6" x14ac:dyDescent="0.3">
      <c r="A13" s="24"/>
      <c r="B13" s="1"/>
      <c r="C13" s="5"/>
      <c r="D13" s="1"/>
      <c r="E13" s="1"/>
      <c r="F13" s="1"/>
      <c r="G13" s="49"/>
    </row>
    <row r="14" spans="1:7" ht="15.6" x14ac:dyDescent="0.3">
      <c r="A14" s="24"/>
      <c r="B14" s="1"/>
      <c r="C14" s="5" t="s">
        <v>25</v>
      </c>
      <c r="D14" s="87" t="str">
        <f>CONCATENATE('1. INF. GENERAL'!B69," ",C210,'1. INF. GENERAL'!D69)</f>
        <v>SIGLAS-P01-v01 Nombre del procedimiento 1</v>
      </c>
      <c r="E14" s="87"/>
      <c r="F14" s="87"/>
      <c r="G14" s="49">
        <v>0</v>
      </c>
    </row>
    <row r="15" spans="1:7" ht="15.6" x14ac:dyDescent="0.3">
      <c r="A15" s="24"/>
      <c r="B15" s="1"/>
      <c r="C15" s="5"/>
      <c r="D15" s="87" t="str">
        <f>CONCATENATE("IT01-P01 ",'2-SIGLAS-P01'!E176)</f>
        <v>IT01-P01 Nombre de la instrucción de trabajo 01</v>
      </c>
      <c r="E15" s="87"/>
      <c r="F15" s="87"/>
      <c r="G15" s="49">
        <v>0</v>
      </c>
    </row>
    <row r="16" spans="1:7" ht="15.6" x14ac:dyDescent="0.3">
      <c r="A16" s="24"/>
      <c r="B16" s="1"/>
      <c r="C16" s="5"/>
      <c r="D16" s="87" t="str">
        <f>CONCATENATE("IT02-P01 ",'2-SIGLAS-P01'!E177)</f>
        <v>IT02-P01 Nombre de la instrucción de trabajo 02</v>
      </c>
      <c r="E16" s="87"/>
      <c r="F16" s="87"/>
      <c r="G16" s="49">
        <v>0</v>
      </c>
    </row>
    <row r="17" spans="1:9" ht="15.6" x14ac:dyDescent="0.3">
      <c r="A17" s="24"/>
      <c r="B17" s="1"/>
      <c r="C17" s="5" t="s">
        <v>26</v>
      </c>
      <c r="D17" s="87" t="str">
        <f>CONCATENATE('1. INF. GENERAL'!B70," ",C211,'1. INF. GENERAL'!D70)</f>
        <v>SIGLAS-P02-v01 Nombre del procedimiento 2</v>
      </c>
      <c r="E17" s="87"/>
      <c r="F17" s="87"/>
      <c r="G17" s="49">
        <v>0</v>
      </c>
    </row>
    <row r="18" spans="1:9" ht="15.6" x14ac:dyDescent="0.3">
      <c r="A18" s="24"/>
      <c r="B18" s="1"/>
      <c r="C18" s="5"/>
      <c r="D18" s="87" t="str">
        <f>CONCATENATE("IT01-P02 ",'2-SIGLAS-P02'!E176)</f>
        <v>IT01-P02 Nombre de la instrucción de trabajo 01</v>
      </c>
      <c r="E18" s="87"/>
      <c r="F18" s="87"/>
      <c r="G18" s="49">
        <v>0</v>
      </c>
    </row>
    <row r="19" spans="1:9" ht="15.6" x14ac:dyDescent="0.3">
      <c r="A19" s="24"/>
      <c r="B19" s="1"/>
      <c r="C19" s="5"/>
      <c r="D19" s="87" t="str">
        <f>CONCATENATE("IT02-P02 ",'2-SIGLAS-P02'!E177)</f>
        <v>IT02-P02 Nombre de la instrucción de trabajo 02</v>
      </c>
      <c r="E19" s="87"/>
      <c r="F19" s="87"/>
      <c r="G19" s="49">
        <v>0</v>
      </c>
    </row>
    <row r="20" spans="1:9" s="25" customFormat="1" ht="15.6" x14ac:dyDescent="0.3">
      <c r="A20" s="24"/>
      <c r="B20" s="1"/>
      <c r="C20" s="5" t="s">
        <v>27</v>
      </c>
      <c r="D20" s="87" t="str">
        <f>CONCATENATE('1. INF. GENERAL'!B71," ",C212,'1. INF. GENERAL'!D71)</f>
        <v>SIGLAS-P03-v01 Nombre del procedimiento 3</v>
      </c>
      <c r="E20" s="87"/>
      <c r="F20" s="87"/>
      <c r="G20" s="49">
        <v>0</v>
      </c>
      <c r="I20"/>
    </row>
    <row r="21" spans="1:9" ht="15.6" x14ac:dyDescent="0.3">
      <c r="A21" s="24"/>
      <c r="B21" s="1"/>
      <c r="C21" s="5"/>
      <c r="D21" s="87" t="str">
        <f>CONCATENATE("IT01-P03 ",'2-SIGLAS-P03'!E176)</f>
        <v>IT01-P03 Nombre de la instrucción de trabajo 01</v>
      </c>
      <c r="E21" s="87"/>
      <c r="F21" s="87"/>
      <c r="G21" s="49">
        <v>0</v>
      </c>
    </row>
    <row r="22" spans="1:9" ht="15.6" x14ac:dyDescent="0.3">
      <c r="A22" s="24"/>
      <c r="B22" s="1"/>
      <c r="C22" s="5"/>
      <c r="D22" s="87" t="str">
        <f>CONCATENATE("IT02-P03 ",'2-SIGLAS-P03'!E177)</f>
        <v>IT02-P03 Nombre de la instrucción de trabajo 02</v>
      </c>
      <c r="E22" s="87"/>
      <c r="F22" s="87"/>
      <c r="G22" s="49">
        <v>0</v>
      </c>
    </row>
    <row r="23" spans="1:9" s="25" customFormat="1" ht="15.6" x14ac:dyDescent="0.3">
      <c r="A23" s="24"/>
      <c r="B23" s="1"/>
      <c r="C23" s="5" t="s">
        <v>28</v>
      </c>
      <c r="D23" s="87" t="str">
        <f>CONCATENATE('1. INF. GENERAL'!B72," ",C213,'1. INF. GENERAL'!D72)</f>
        <v>SIGLAS-P04-v01 Nombre del procedimiento 4</v>
      </c>
      <c r="E23" s="87"/>
      <c r="F23" s="87"/>
      <c r="G23" s="49">
        <v>0</v>
      </c>
      <c r="I23"/>
    </row>
    <row r="24" spans="1:9" ht="15.6" x14ac:dyDescent="0.3">
      <c r="A24" s="24"/>
      <c r="B24" s="1"/>
      <c r="C24" s="5"/>
      <c r="D24" s="87" t="str">
        <f>CONCATENATE("IT01-P04 ",'2-SIGLAS-P04'!E176)</f>
        <v>IT01-P04 Nombre de la instrucción de trabajo 01</v>
      </c>
      <c r="E24" s="87"/>
      <c r="F24" s="87"/>
      <c r="G24" s="49">
        <v>0</v>
      </c>
    </row>
    <row r="25" spans="1:9" ht="15.6" x14ac:dyDescent="0.3">
      <c r="A25" s="24"/>
      <c r="B25" s="1"/>
      <c r="C25" s="5"/>
      <c r="D25" s="87" t="str">
        <f>CONCATENATE("IT02-P04 ",'2-SIGLAS-P04'!E177)</f>
        <v>IT02-P04 Nombre de la instrucción de trabajo 02</v>
      </c>
      <c r="E25" s="87"/>
      <c r="F25" s="87"/>
      <c r="G25" s="49">
        <v>0</v>
      </c>
    </row>
    <row r="26" spans="1:9" s="25" customFormat="1" ht="15.6" x14ac:dyDescent="0.3">
      <c r="A26" s="24"/>
      <c r="B26" s="1"/>
      <c r="C26" s="5" t="s">
        <v>29</v>
      </c>
      <c r="D26" s="87" t="str">
        <f>CONCATENATE('1. INF. GENERAL'!B73," ",C214,'1. INF. GENERAL'!D73)</f>
        <v>SIGLAS-P05-v01 Nombre del procedimiento 5</v>
      </c>
      <c r="E26" s="87"/>
      <c r="F26" s="87"/>
      <c r="G26" s="49">
        <v>0</v>
      </c>
      <c r="I26"/>
    </row>
    <row r="27" spans="1:9" ht="15.6" x14ac:dyDescent="0.3">
      <c r="A27" s="24"/>
      <c r="B27" s="1"/>
      <c r="C27" s="5"/>
      <c r="D27" s="87" t="str">
        <f>CONCATENATE("IT01-P05 ",'2-SIGLAS-P05'!E176)</f>
        <v>IT01-P05 Nombre de la instrucción de trabajo 01</v>
      </c>
      <c r="E27" s="87"/>
      <c r="F27" s="87"/>
      <c r="G27" s="49">
        <v>0</v>
      </c>
    </row>
    <row r="28" spans="1:9" ht="15.6" x14ac:dyDescent="0.3">
      <c r="A28" s="24"/>
      <c r="B28" s="1"/>
      <c r="C28" s="5"/>
      <c r="D28" s="87" t="str">
        <f>CONCATENATE("IT02-P05 ",'2-SIGLAS-P05'!E177)</f>
        <v>IT02-P05 Nombre de la instrucción de trabajo 02</v>
      </c>
      <c r="E28" s="87"/>
      <c r="F28" s="87"/>
      <c r="G28" s="49">
        <v>0</v>
      </c>
    </row>
    <row r="29" spans="1:9" s="25" customFormat="1" ht="15.6" x14ac:dyDescent="0.3">
      <c r="A29" s="24"/>
      <c r="B29" s="1"/>
      <c r="C29" s="5" t="s">
        <v>30</v>
      </c>
      <c r="D29" s="87" t="str">
        <f>CONCATENATE('1. INF. GENERAL'!B74," ",C215,'1. INF. GENERAL'!D74)</f>
        <v>SIGLAS-P06-v01 Nombre del procedimiento 6</v>
      </c>
      <c r="E29" s="87"/>
      <c r="F29" s="87"/>
      <c r="G29" s="49">
        <v>0</v>
      </c>
      <c r="I29"/>
    </row>
    <row r="30" spans="1:9" ht="15.6" x14ac:dyDescent="0.3">
      <c r="A30" s="24"/>
      <c r="B30" s="1"/>
      <c r="C30" s="5"/>
      <c r="D30" s="87" t="str">
        <f>CONCATENATE("IT01-P06 ",'2-SIGLAS-P06'!E176)</f>
        <v>IT01-P06 Nombre de la instrucción de trabajo 01</v>
      </c>
      <c r="E30" s="87"/>
      <c r="F30" s="87"/>
      <c r="G30" s="49">
        <v>0</v>
      </c>
    </row>
    <row r="31" spans="1:9" ht="15.6" x14ac:dyDescent="0.3">
      <c r="A31" s="24"/>
      <c r="B31" s="1"/>
      <c r="C31" s="5"/>
      <c r="D31" s="87" t="str">
        <f>CONCATENATE("IT02-P06 ",'2-SIGLAS-P06'!E177)</f>
        <v>IT02-P06 Nombre de la instrucción de trabajo 02</v>
      </c>
      <c r="E31" s="87"/>
      <c r="F31" s="87"/>
      <c r="G31" s="49">
        <v>0</v>
      </c>
    </row>
    <row r="32" spans="1:9" s="25" customFormat="1" ht="15.6" x14ac:dyDescent="0.3">
      <c r="A32" s="24"/>
      <c r="B32" s="1"/>
      <c r="C32" s="5" t="s">
        <v>31</v>
      </c>
      <c r="D32" s="87" t="str">
        <f>CONCATENATE('1. INF. GENERAL'!B75," ",C216,'1. INF. GENERAL'!D75)</f>
        <v>SIGLAS-P07-v01 Nombre del procedimiento 7</v>
      </c>
      <c r="E32" s="87"/>
      <c r="F32" s="87"/>
      <c r="G32" s="49">
        <v>0</v>
      </c>
      <c r="I32"/>
    </row>
    <row r="33" spans="1:7" ht="15.6" x14ac:dyDescent="0.3">
      <c r="A33" s="24"/>
      <c r="B33" s="1"/>
      <c r="C33" s="5"/>
      <c r="D33" s="87" t="str">
        <f>CONCATENATE("IT01-P07 ",'2-SIGLAS-P01'!E176)</f>
        <v>IT01-P07 Nombre de la instrucción de trabajo 01</v>
      </c>
      <c r="E33" s="87"/>
      <c r="F33" s="87"/>
      <c r="G33" s="49">
        <v>0</v>
      </c>
    </row>
    <row r="34" spans="1:7" ht="15.6" x14ac:dyDescent="0.3">
      <c r="A34" s="24"/>
      <c r="B34" s="1"/>
      <c r="C34" s="5"/>
      <c r="D34" s="87" t="str">
        <f>CONCATENATE("IT02-P07 ",'2-SIGLAS-P07'!E177)</f>
        <v>IT02-P07 Nombre de la instrucción de trabajo 02</v>
      </c>
      <c r="E34" s="87"/>
      <c r="F34" s="87"/>
      <c r="G34" s="49">
        <v>0</v>
      </c>
    </row>
    <row r="35" spans="1:7" s="25" customFormat="1" ht="15.6" x14ac:dyDescent="0.3">
      <c r="A35" s="24"/>
      <c r="B35" s="1"/>
      <c r="C35" s="5" t="s">
        <v>32</v>
      </c>
      <c r="D35" s="87" t="str">
        <f>CONCATENATE('1. INF. GENERAL'!B76," ",C217,'1. INF. GENERAL'!D76)</f>
        <v>SIGLAS-P08-v01 Nombre del procedimiento 8</v>
      </c>
      <c r="E35" s="87"/>
      <c r="F35" s="87"/>
      <c r="G35" s="49">
        <v>0</v>
      </c>
    </row>
    <row r="36" spans="1:7" ht="15.6" x14ac:dyDescent="0.3">
      <c r="A36" s="24"/>
      <c r="B36" s="1"/>
      <c r="C36" s="5"/>
      <c r="D36" s="87" t="str">
        <f>CONCATENATE("IT01-P08 ",'2-SIGLAS-P08'!E176)</f>
        <v>IT01-P08 Nombre de la instrucción de trabajo 01</v>
      </c>
      <c r="E36" s="87"/>
      <c r="F36" s="87"/>
      <c r="G36" s="49">
        <v>0</v>
      </c>
    </row>
    <row r="37" spans="1:7" ht="15.6" x14ac:dyDescent="0.3">
      <c r="A37" s="24"/>
      <c r="B37" s="1"/>
      <c r="C37" s="5"/>
      <c r="D37" s="87" t="str">
        <f>CONCATENATE("IT02-P08 ",'2-SIGLAS-P08'!E177)</f>
        <v>IT02-P08 Nombre de la instrucción de trabajo 02</v>
      </c>
      <c r="E37" s="87"/>
      <c r="F37" s="87"/>
      <c r="G37" s="49">
        <v>0</v>
      </c>
    </row>
    <row r="38" spans="1:7" s="25" customFormat="1" ht="15.6" x14ac:dyDescent="0.3">
      <c r="A38" s="24"/>
      <c r="B38" s="1"/>
      <c r="C38" s="5" t="s">
        <v>33</v>
      </c>
      <c r="D38" s="87" t="str">
        <f>CONCATENATE('1. INF. GENERAL'!B77," ",C218,'1. INF. GENERAL'!D77)</f>
        <v>SIGLAS-P09-v01 Nombre del procedimiento 9</v>
      </c>
      <c r="E38" s="87"/>
      <c r="F38" s="87"/>
      <c r="G38" s="49">
        <v>0</v>
      </c>
    </row>
    <row r="39" spans="1:7" ht="15.6" x14ac:dyDescent="0.3">
      <c r="A39" s="24"/>
      <c r="B39" s="1"/>
      <c r="C39" s="5"/>
      <c r="D39" s="87" t="str">
        <f>CONCATENATE("IT01-P09 ",'2-SIGLAS-P09'!E176)</f>
        <v>IT01-P09 Nombre de la instrucción de trabajo 01</v>
      </c>
      <c r="E39" s="87"/>
      <c r="F39" s="87"/>
      <c r="G39" s="49">
        <v>0</v>
      </c>
    </row>
    <row r="40" spans="1:7" ht="15.6" x14ac:dyDescent="0.3">
      <c r="A40" s="24"/>
      <c r="B40" s="1"/>
      <c r="C40" s="5"/>
      <c r="D40" s="87" t="str">
        <f>CONCATENATE("IT02-P09 ",'2-SIGLAS-P09'!E177)</f>
        <v>IT02-P09 Nombre de la instrucción de trabajo 02</v>
      </c>
      <c r="E40" s="87"/>
      <c r="F40" s="87"/>
      <c r="G40" s="49">
        <v>0</v>
      </c>
    </row>
    <row r="41" spans="1:7" s="25" customFormat="1" ht="15.6" x14ac:dyDescent="0.3">
      <c r="A41" s="24"/>
      <c r="B41" s="1"/>
      <c r="C41" s="5" t="s">
        <v>34</v>
      </c>
      <c r="D41" s="87" t="str">
        <f>CONCATENATE('1. INF. GENERAL'!B78," ",C219,'1. INF. GENERAL'!D78)</f>
        <v>SIGLAS-P10-v01 Nombre del procedimiento 10</v>
      </c>
      <c r="E41" s="87"/>
      <c r="F41" s="87"/>
      <c r="G41" s="49">
        <v>0</v>
      </c>
    </row>
    <row r="42" spans="1:7" ht="15.6" x14ac:dyDescent="0.3">
      <c r="A42" s="24"/>
      <c r="B42" s="1"/>
      <c r="C42" s="5"/>
      <c r="D42" s="87" t="str">
        <f>CONCATENATE("IT01-P10 ",'2-SIGLAS-P10'!E176)</f>
        <v>IT01-P10 Nombre de la instrucción de trabajo 01</v>
      </c>
      <c r="E42" s="87"/>
      <c r="F42" s="87"/>
      <c r="G42" s="49">
        <v>0</v>
      </c>
    </row>
    <row r="43" spans="1:7" ht="15.6" x14ac:dyDescent="0.3">
      <c r="A43" s="24"/>
      <c r="B43" s="1"/>
      <c r="C43" s="5"/>
      <c r="D43" s="87" t="str">
        <f>CONCATENATE("IT02-P10 ",'2-SIGLAS-P10'!E177)</f>
        <v>IT02-P10 Nombre de la instrucción de trabajo 02</v>
      </c>
      <c r="E43" s="87"/>
      <c r="F43" s="87"/>
      <c r="G43" s="49">
        <v>0</v>
      </c>
    </row>
    <row r="44" spans="1:7" ht="15.6" x14ac:dyDescent="0.3">
      <c r="A44" s="24"/>
      <c r="B44" s="1"/>
      <c r="C44" s="5" t="s">
        <v>1391</v>
      </c>
      <c r="D44" s="87" t="str">
        <f>CONCATENATE('1. INF. GENERAL'!B79," ",C220,'1. INF. GENERAL'!D79)</f>
        <v>SIGLAS-P11-v01 Nombre del procedimiento 11</v>
      </c>
      <c r="E44" s="87"/>
      <c r="F44" s="87"/>
      <c r="G44" s="49">
        <v>0</v>
      </c>
    </row>
    <row r="45" spans="1:7" ht="15.6" x14ac:dyDescent="0.3">
      <c r="A45" s="24"/>
      <c r="B45" s="1"/>
      <c r="C45" s="5"/>
      <c r="D45" s="87" t="str">
        <f>CONCATENATE("IT01-P11 ",'2-SIGLAS-P11'!E176)</f>
        <v>IT01-P11 Nombre de la instrucción de trabajo 01</v>
      </c>
      <c r="E45" s="87"/>
      <c r="F45" s="87"/>
      <c r="G45" s="49">
        <v>0</v>
      </c>
    </row>
    <row r="46" spans="1:7" ht="15.6" x14ac:dyDescent="0.3">
      <c r="A46" s="24"/>
      <c r="B46" s="1"/>
      <c r="C46" s="5"/>
      <c r="D46" s="87" t="str">
        <f>CONCATENATE("IT02-P11 ",'2-SIGLAS-P11'!E177)</f>
        <v>IT02-P11 Nombre de la instrucción de trabajo 02</v>
      </c>
      <c r="E46" s="87"/>
      <c r="F46" s="87"/>
      <c r="G46" s="49">
        <v>0</v>
      </c>
    </row>
    <row r="47" spans="1:7" ht="15.6" x14ac:dyDescent="0.3">
      <c r="A47" s="24"/>
      <c r="B47" s="1"/>
      <c r="C47" s="5" t="s">
        <v>1392</v>
      </c>
      <c r="D47" s="87" t="str">
        <f>CONCATENATE('1. INF. GENERAL'!B80," ",C221,'1. INF. GENERAL'!D80)</f>
        <v>SIGLAS-P12-v01 Nombre del procedimiento 12</v>
      </c>
      <c r="E47" s="87"/>
      <c r="F47" s="87"/>
      <c r="G47" s="49">
        <v>0</v>
      </c>
    </row>
    <row r="48" spans="1:7" ht="15.6" x14ac:dyDescent="0.3">
      <c r="A48" s="24"/>
      <c r="B48" s="1"/>
      <c r="C48" s="5"/>
      <c r="D48" s="87" t="str">
        <f>CONCATENATE("IT01-P12 ",'2-SIGLAS-P12'!E176)</f>
        <v>IT01-P12 Nombre de la instrucción de trabajo 01</v>
      </c>
      <c r="E48" s="87"/>
      <c r="F48" s="87"/>
      <c r="G48" s="49">
        <v>0</v>
      </c>
    </row>
    <row r="49" spans="1:9" ht="15.6" x14ac:dyDescent="0.3">
      <c r="A49" s="24"/>
      <c r="B49" s="1"/>
      <c r="C49" s="5"/>
      <c r="D49" s="87" t="str">
        <f>CONCATENATE("IT02-P12 ",'2-SIGLAS-P12'!E177)</f>
        <v>IT02-P12 Nombre de la instrucción de trabajo 02</v>
      </c>
      <c r="E49" s="87"/>
      <c r="F49" s="87"/>
      <c r="G49" s="49">
        <v>0</v>
      </c>
    </row>
    <row r="50" spans="1:9" s="25" customFormat="1" ht="15.6" x14ac:dyDescent="0.3">
      <c r="A50" s="24"/>
      <c r="B50" s="1"/>
      <c r="C50" s="5" t="s">
        <v>1393</v>
      </c>
      <c r="D50" s="87" t="str">
        <f>CONCATENATE('1. INF. GENERAL'!B81," ",C222,'1. INF. GENERAL'!D81)</f>
        <v>SIGLAS-P13-v01 Nombre del procedimiento 13</v>
      </c>
      <c r="E50" s="87"/>
      <c r="F50" s="87"/>
      <c r="G50" s="49">
        <v>0</v>
      </c>
    </row>
    <row r="51" spans="1:9" ht="15.6" x14ac:dyDescent="0.3">
      <c r="A51" s="24"/>
      <c r="B51" s="1"/>
      <c r="C51" s="5"/>
      <c r="D51" s="87" t="str">
        <f>CONCATENATE("IT01-P13 ",'2-SIGLAS-P13'!E176)</f>
        <v>IT01-P13 Nombre de la instrucción de trabajo 01</v>
      </c>
      <c r="E51" s="87"/>
      <c r="F51" s="87"/>
      <c r="G51" s="49">
        <v>0</v>
      </c>
    </row>
    <row r="52" spans="1:9" ht="15.6" x14ac:dyDescent="0.3">
      <c r="A52" s="24"/>
      <c r="B52" s="1"/>
      <c r="C52" s="5"/>
      <c r="D52" s="87" t="str">
        <f>CONCATENATE("IT02-P13 ",'2-SIGLAS-P13'!E177)</f>
        <v>IT02-P13 Nombre de la instrucción de trabajo 02</v>
      </c>
      <c r="E52" s="87"/>
      <c r="F52" s="87"/>
      <c r="G52" s="49">
        <v>0</v>
      </c>
    </row>
    <row r="53" spans="1:9" s="25" customFormat="1" ht="15.6" x14ac:dyDescent="0.3">
      <c r="A53" s="24"/>
      <c r="B53" s="1"/>
      <c r="C53" s="5" t="s">
        <v>1394</v>
      </c>
      <c r="D53" s="87" t="str">
        <f>CONCATENATE('1. INF. GENERAL'!B82," ",C223,'1. INF. GENERAL'!D82)</f>
        <v>SIGLAS-P14-v01 Nombre del procedimiento 14</v>
      </c>
      <c r="E53" s="87"/>
      <c r="F53" s="87"/>
      <c r="G53" s="49">
        <v>0</v>
      </c>
      <c r="I53"/>
    </row>
    <row r="54" spans="1:9" ht="15.6" x14ac:dyDescent="0.3">
      <c r="A54" s="24"/>
      <c r="B54" s="1"/>
      <c r="C54" s="5"/>
      <c r="D54" s="87" t="str">
        <f>CONCATENATE("IT01-P14 ",'2-SIGLAS-P14'!E176)</f>
        <v>IT01-P14 Nombre de la instrucción de trabajo 01</v>
      </c>
      <c r="E54" s="87"/>
      <c r="F54" s="87"/>
      <c r="G54" s="49">
        <v>0</v>
      </c>
    </row>
    <row r="55" spans="1:9" ht="15.6" x14ac:dyDescent="0.3">
      <c r="A55" s="24"/>
      <c r="B55" s="1"/>
      <c r="C55" s="5"/>
      <c r="D55" s="87" t="str">
        <f>CONCATENATE("IT02-P14 ",'2-SIGLAS-P14'!E177)</f>
        <v>IT02-P14 Nombre de la instrucción de trabajo 02</v>
      </c>
      <c r="E55" s="87"/>
      <c r="F55" s="87"/>
      <c r="G55" s="49">
        <v>0</v>
      </c>
    </row>
    <row r="56" spans="1:9" s="25" customFormat="1" ht="15.6" x14ac:dyDescent="0.3">
      <c r="A56" s="24"/>
      <c r="B56" s="1"/>
      <c r="C56" s="5" t="s">
        <v>1395</v>
      </c>
      <c r="D56" s="87" t="str">
        <f>CONCATENATE('1. INF. GENERAL'!B83," ",C224,'1. INF. GENERAL'!D83)</f>
        <v>SIGLAS-P15-v01 Nombre del procedimiento 15</v>
      </c>
      <c r="E56" s="87"/>
      <c r="F56" s="87"/>
      <c r="G56" s="49">
        <v>0</v>
      </c>
      <c r="I56"/>
    </row>
    <row r="57" spans="1:9" ht="15.6" x14ac:dyDescent="0.3">
      <c r="A57" s="24"/>
      <c r="B57" s="1"/>
      <c r="C57" s="5"/>
      <c r="D57" s="87" t="str">
        <f>CONCATENATE("IT01-P15 ",'2-SIGLAS-P15'!E176)</f>
        <v>IT01-P15 Nombre de la instrucción de trabajo 01</v>
      </c>
      <c r="E57" s="87"/>
      <c r="F57" s="87"/>
      <c r="G57" s="49">
        <v>0</v>
      </c>
    </row>
    <row r="58" spans="1:9" ht="15.6" x14ac:dyDescent="0.3">
      <c r="A58" s="24"/>
      <c r="B58" s="1"/>
      <c r="C58" s="5"/>
      <c r="D58" s="87" t="str">
        <f>CONCATENATE("IT02-P15 ",'2-SIGLAS-P15'!E177)</f>
        <v>IT02-P15 Nombre de la instrucción de trabajo 02</v>
      </c>
      <c r="E58" s="87"/>
      <c r="F58" s="87"/>
      <c r="G58" s="49">
        <v>0</v>
      </c>
    </row>
    <row r="59" spans="1:9" s="25" customFormat="1" ht="15.6" x14ac:dyDescent="0.3">
      <c r="A59" s="24"/>
      <c r="B59" s="1"/>
      <c r="C59" s="5" t="s">
        <v>1396</v>
      </c>
      <c r="D59" s="87" t="str">
        <f>CONCATENATE('1. INF. GENERAL'!B84," ",C225,'1. INF. GENERAL'!D84)</f>
        <v>SIGLAS-P16-v01 Nombre del procedimiento 16</v>
      </c>
      <c r="E59" s="87"/>
      <c r="F59" s="87"/>
      <c r="G59" s="49">
        <v>0</v>
      </c>
      <c r="I59"/>
    </row>
    <row r="60" spans="1:9" ht="15.6" x14ac:dyDescent="0.3">
      <c r="A60" s="24"/>
      <c r="B60" s="1"/>
      <c r="C60" s="5"/>
      <c r="D60" s="87" t="str">
        <f>CONCATENATE("IT01-P16 ",'2-SIGLAS-P16'!E176)</f>
        <v>IT01-P16 Nombre de la instrucción de trabajo 01</v>
      </c>
      <c r="E60" s="87"/>
      <c r="F60" s="87"/>
      <c r="G60" s="49">
        <v>0</v>
      </c>
    </row>
    <row r="61" spans="1:9" ht="15.6" x14ac:dyDescent="0.3">
      <c r="A61" s="24"/>
      <c r="B61" s="1"/>
      <c r="C61" s="5"/>
      <c r="D61" s="87" t="str">
        <f>CONCATENATE("IT02-P16 ",'2-SIGLAS-P16'!E177)</f>
        <v>IT02-P16 Nombre de la instrucción de trabajo 02</v>
      </c>
      <c r="E61" s="87"/>
      <c r="F61" s="87"/>
      <c r="G61" s="49">
        <v>0</v>
      </c>
    </row>
    <row r="62" spans="1:9" s="25" customFormat="1" ht="15.6" x14ac:dyDescent="0.3">
      <c r="A62" s="24"/>
      <c r="B62" s="1"/>
      <c r="C62" s="5" t="s">
        <v>1397</v>
      </c>
      <c r="D62" s="87" t="str">
        <f>CONCATENATE('1. INF. GENERAL'!B85," ",C226,'1. INF. GENERAL'!D85)</f>
        <v>SIGLAS-P17-v01 Nombre del procedimiento 17</v>
      </c>
      <c r="E62" s="87"/>
      <c r="F62" s="87"/>
      <c r="G62" s="49">
        <v>0</v>
      </c>
      <c r="I62"/>
    </row>
    <row r="63" spans="1:9" ht="15.6" x14ac:dyDescent="0.3">
      <c r="A63" s="24"/>
      <c r="B63" s="1"/>
      <c r="C63" s="5"/>
      <c r="D63" s="87" t="str">
        <f>CONCATENATE("IT01-P17 ",'2-SIGLAS-P17'!E176)</f>
        <v>IT01-P17 Nombre de la instrucción de trabajo 01</v>
      </c>
      <c r="E63" s="87"/>
      <c r="F63" s="87"/>
      <c r="G63" s="49">
        <v>0</v>
      </c>
    </row>
    <row r="64" spans="1:9" ht="15.6" x14ac:dyDescent="0.3">
      <c r="A64" s="24"/>
      <c r="B64" s="1"/>
      <c r="C64" s="5"/>
      <c r="D64" s="87" t="str">
        <f>CONCATENATE("IT02-P17 ",'2-SIGLAS-P17'!E177)</f>
        <v>IT02-P17 Nombre de la instrucción de trabajo 02</v>
      </c>
      <c r="E64" s="87"/>
      <c r="F64" s="87"/>
      <c r="G64" s="49">
        <v>0</v>
      </c>
    </row>
    <row r="65" spans="1:7" s="25" customFormat="1" ht="15.6" x14ac:dyDescent="0.3">
      <c r="A65" s="24"/>
      <c r="B65" s="1"/>
      <c r="C65" s="5" t="s">
        <v>1398</v>
      </c>
      <c r="D65" s="87" t="str">
        <f>CONCATENATE('1. INF. GENERAL'!B86," ",C227,'1. INF. GENERAL'!D86)</f>
        <v>SIGLAS-P18-v01 Nombre del procedimiento 18</v>
      </c>
      <c r="E65" s="87"/>
      <c r="F65" s="87"/>
      <c r="G65" s="49">
        <v>0</v>
      </c>
    </row>
    <row r="66" spans="1:7" ht="15.6" x14ac:dyDescent="0.3">
      <c r="A66" s="24"/>
      <c r="B66" s="1"/>
      <c r="C66" s="5"/>
      <c r="D66" s="87" t="str">
        <f>CONCATENATE("IT01-P18 ",'2-SIGLAS-P18'!E176)</f>
        <v>IT01-P18 Nombre de la instrucción de trabajo 01</v>
      </c>
      <c r="E66" s="87"/>
      <c r="F66" s="87"/>
      <c r="G66" s="49">
        <v>0</v>
      </c>
    </row>
    <row r="67" spans="1:7" ht="15.6" x14ac:dyDescent="0.3">
      <c r="A67" s="24"/>
      <c r="B67" s="1"/>
      <c r="C67" s="5"/>
      <c r="D67" s="87" t="str">
        <f>CONCATENATE("IT02-P18 ",'2-SIGLAS-P18'!E177)</f>
        <v>IT02-P18 Nombre de la instrucción de trabajo 02</v>
      </c>
      <c r="E67" s="87"/>
      <c r="F67" s="87"/>
      <c r="G67" s="49">
        <v>0</v>
      </c>
    </row>
    <row r="68" spans="1:7" s="25" customFormat="1" ht="15.6" x14ac:dyDescent="0.3">
      <c r="A68" s="24"/>
      <c r="B68" s="1"/>
      <c r="C68" s="5" t="s">
        <v>1399</v>
      </c>
      <c r="D68" s="87" t="str">
        <f>CONCATENATE('1. INF. GENERAL'!B87," ",C228,'1. INF. GENERAL'!D87)</f>
        <v>SIGLAS-P19-v01 Nombre del procedimiento 19</v>
      </c>
      <c r="E68" s="87"/>
      <c r="F68" s="87"/>
      <c r="G68" s="49">
        <v>0</v>
      </c>
    </row>
    <row r="69" spans="1:7" ht="15.6" x14ac:dyDescent="0.3">
      <c r="A69" s="24"/>
      <c r="B69" s="1"/>
      <c r="C69" s="5"/>
      <c r="D69" s="87" t="str">
        <f>CONCATENATE("IT01-P19 ",'2-SIGLAS-P19'!E176)</f>
        <v>IT01-P19 Nombre de la instrucción de trabajo 01</v>
      </c>
      <c r="E69" s="87"/>
      <c r="F69" s="87"/>
      <c r="G69" s="49">
        <v>0</v>
      </c>
    </row>
    <row r="70" spans="1:7" ht="15.6" x14ac:dyDescent="0.3">
      <c r="A70" s="24"/>
      <c r="B70" s="1"/>
      <c r="C70" s="5"/>
      <c r="D70" s="87" t="str">
        <f>CONCATENATE("IT02-P19 ",'2-SIGLAS-P19'!E177)</f>
        <v>IT02-P19 Nombre de la instrucción de trabajo 02</v>
      </c>
      <c r="E70" s="87"/>
      <c r="F70" s="87"/>
      <c r="G70" s="49">
        <v>0</v>
      </c>
    </row>
    <row r="71" spans="1:7" s="25" customFormat="1" ht="15.6" x14ac:dyDescent="0.3">
      <c r="A71" s="24"/>
      <c r="B71" s="1"/>
      <c r="C71" s="5" t="s">
        <v>1400</v>
      </c>
      <c r="D71" s="87" t="str">
        <f>CONCATENATE('1. INF. GENERAL'!B88," ",C229,'1. INF. GENERAL'!D88)</f>
        <v>SIGLAS-P20-v01 Nombre del procedimiento 20</v>
      </c>
      <c r="E71" s="87"/>
      <c r="F71" s="87"/>
      <c r="G71" s="49">
        <v>0</v>
      </c>
    </row>
    <row r="72" spans="1:7" ht="15.6" x14ac:dyDescent="0.3">
      <c r="A72" s="24"/>
      <c r="B72" s="1"/>
      <c r="C72" s="5"/>
      <c r="D72" s="87" t="str">
        <f>CONCATENATE("IT01-P20 ",'2-SIGLAS-P20'!E176)</f>
        <v>IT01-P20 Nombre de la instrucción de trabajo 01</v>
      </c>
      <c r="E72" s="87"/>
      <c r="F72" s="87"/>
      <c r="G72" s="49">
        <v>0</v>
      </c>
    </row>
    <row r="73" spans="1:7" ht="15.6" x14ac:dyDescent="0.3">
      <c r="A73" s="24"/>
      <c r="B73" s="1"/>
      <c r="C73" s="5"/>
      <c r="D73" s="87" t="str">
        <f>CONCATENATE("IT02-P20 ",'2-SIGLAS-P20'!E177)</f>
        <v>IT02-P20 Nombre de la instrucción de trabajo 02</v>
      </c>
      <c r="E73" s="87"/>
      <c r="F73" s="87"/>
      <c r="G73" s="49">
        <v>0</v>
      </c>
    </row>
    <row r="74" spans="1:7" ht="15.6" x14ac:dyDescent="0.3">
      <c r="A74" s="24"/>
      <c r="B74" s="1"/>
      <c r="C74" s="5" t="s">
        <v>1401</v>
      </c>
      <c r="D74" s="87" t="str">
        <f>CONCATENATE('1. INF. GENERAL'!B89," ",C230,'1. INF. GENERAL'!D89)</f>
        <v>SIGLAS-P21-v01 Nombre del procedimiento 21</v>
      </c>
      <c r="E74" s="87"/>
      <c r="F74" s="87"/>
      <c r="G74" s="49">
        <v>0</v>
      </c>
    </row>
    <row r="75" spans="1:7" ht="15.6" x14ac:dyDescent="0.3">
      <c r="A75" s="24"/>
      <c r="B75" s="1"/>
      <c r="C75" s="5"/>
      <c r="D75" s="87" t="str">
        <f>CONCATENATE("IT01-P21 ",'2-SIGLAS-P21'!E176)</f>
        <v>IT01-P21 Nombre de la instrucción de trabajo 01</v>
      </c>
      <c r="E75" s="87"/>
      <c r="F75" s="87"/>
      <c r="G75" s="49">
        <v>0</v>
      </c>
    </row>
    <row r="76" spans="1:7" ht="15.6" x14ac:dyDescent="0.3">
      <c r="A76" s="24"/>
      <c r="B76" s="1"/>
      <c r="C76" s="5"/>
      <c r="D76" s="87" t="str">
        <f>CONCATENATE("IT02-P21 ",'2-SIGLAS-P21'!E177)</f>
        <v>IT02-P21 Nombre de la instrucción de trabajo 02</v>
      </c>
      <c r="E76" s="87"/>
      <c r="F76" s="87"/>
      <c r="G76" s="49">
        <v>0</v>
      </c>
    </row>
    <row r="77" spans="1:7" ht="15.6" x14ac:dyDescent="0.3">
      <c r="A77" s="24"/>
      <c r="B77" s="1"/>
      <c r="C77" s="5" t="s">
        <v>1402</v>
      </c>
      <c r="D77" s="87" t="str">
        <f>CONCATENATE('1. INF. GENERAL'!B90," ",C231,'1. INF. GENERAL'!D90)</f>
        <v>SIGLAS-P22-v01 Nombre del procedimiento 22</v>
      </c>
      <c r="E77" s="87"/>
      <c r="F77" s="87"/>
      <c r="G77" s="49">
        <v>0</v>
      </c>
    </row>
    <row r="78" spans="1:7" ht="15.6" x14ac:dyDescent="0.3">
      <c r="A78" s="24"/>
      <c r="B78" s="1"/>
      <c r="C78" s="5"/>
      <c r="D78" s="87" t="str">
        <f>CONCATENATE("IT01-P22 ",'2-SIGLAS-P22'!E176)</f>
        <v>IT01-P22 Nombre de la instrucción de trabajo 01</v>
      </c>
      <c r="E78" s="87"/>
      <c r="F78" s="87"/>
      <c r="G78" s="49">
        <v>0</v>
      </c>
    </row>
    <row r="79" spans="1:7" ht="15.6" x14ac:dyDescent="0.3">
      <c r="A79" s="24"/>
      <c r="B79" s="1"/>
      <c r="C79" s="5"/>
      <c r="D79" s="87" t="str">
        <f>CONCATENATE("IT02-P22 ",'2-SIGLAS-P22'!E177)</f>
        <v>IT02-P22 Nombre de la instrucción de trabajo 02</v>
      </c>
      <c r="E79" s="87"/>
      <c r="F79" s="87"/>
      <c r="G79" s="49">
        <v>0</v>
      </c>
    </row>
    <row r="80" spans="1:7" s="25" customFormat="1" ht="15.6" x14ac:dyDescent="0.3">
      <c r="A80" s="24"/>
      <c r="B80" s="1"/>
      <c r="C80" s="5" t="s">
        <v>1403</v>
      </c>
      <c r="D80" s="87" t="str">
        <f>CONCATENATE('1. INF. GENERAL'!B91," ",C232,'1. INF. GENERAL'!D91)</f>
        <v>SIGLAS-P23-v01 Nombre del procedimiento 23</v>
      </c>
      <c r="E80" s="87"/>
      <c r="F80" s="87"/>
      <c r="G80" s="49">
        <v>0</v>
      </c>
    </row>
    <row r="81" spans="1:7" ht="15.6" x14ac:dyDescent="0.3">
      <c r="A81" s="24"/>
      <c r="B81" s="1"/>
      <c r="C81" s="5"/>
      <c r="D81" s="87" t="str">
        <f>CONCATENATE("IT01-P23 ",'2-SIGLAS-P23'!E176)</f>
        <v>IT01-P23 Nombre de la instrucción de trabajo 01</v>
      </c>
      <c r="E81" s="87"/>
      <c r="F81" s="87"/>
      <c r="G81" s="49">
        <v>0</v>
      </c>
    </row>
    <row r="82" spans="1:7" ht="15.6" x14ac:dyDescent="0.3">
      <c r="A82" s="24"/>
      <c r="B82" s="1"/>
      <c r="C82" s="5"/>
      <c r="D82" s="87" t="str">
        <f>CONCATENATE("IT02-P23 ",'2-SIGLAS-P23'!E177)</f>
        <v>IT02-P23 Nombre de la instrucción de trabajo 02</v>
      </c>
      <c r="E82" s="87"/>
      <c r="F82" s="87"/>
      <c r="G82" s="49">
        <v>0</v>
      </c>
    </row>
    <row r="83" spans="1:7" s="25" customFormat="1" ht="15.6" x14ac:dyDescent="0.3">
      <c r="A83" s="24"/>
      <c r="B83" s="1"/>
      <c r="C83" s="5" t="s">
        <v>1404</v>
      </c>
      <c r="D83" s="87" t="str">
        <f>CONCATENATE('1. INF. GENERAL'!B92," ",C233,'1. INF. GENERAL'!D92)</f>
        <v>SIGLAS-P24-v01 Nombre del procedimiento 24</v>
      </c>
      <c r="E83" s="87"/>
      <c r="F83" s="87"/>
      <c r="G83" s="49">
        <v>0</v>
      </c>
    </row>
    <row r="84" spans="1:7" ht="15.6" x14ac:dyDescent="0.3">
      <c r="A84" s="24"/>
      <c r="B84" s="1"/>
      <c r="C84" s="5"/>
      <c r="D84" s="87" t="str">
        <f>CONCATENATE("IT01-P24 ",'2-SIGLAS-P24'!E176)</f>
        <v>IT01-P24 Nombre de la instrucción de trabajo 01</v>
      </c>
      <c r="E84" s="87"/>
      <c r="F84" s="87"/>
      <c r="G84" s="49">
        <v>0</v>
      </c>
    </row>
    <row r="85" spans="1:7" ht="15.6" x14ac:dyDescent="0.3">
      <c r="A85" s="24"/>
      <c r="B85" s="1"/>
      <c r="C85" s="5"/>
      <c r="D85" s="87" t="str">
        <f>CONCATENATE("IT02-P24 ",'2-SIGLAS-P24'!E177)</f>
        <v>IT02-P24 Nombre de la instrucción de trabajo 02</v>
      </c>
      <c r="E85" s="87"/>
      <c r="F85" s="87"/>
      <c r="G85" s="49">
        <v>0</v>
      </c>
    </row>
    <row r="86" spans="1:7" s="25" customFormat="1" ht="15.6" x14ac:dyDescent="0.3">
      <c r="A86" s="24"/>
      <c r="B86" s="1"/>
      <c r="C86" s="5" t="s">
        <v>1405</v>
      </c>
      <c r="D86" s="87" t="str">
        <f>CONCATENATE('1. INF. GENERAL'!B93," ",C234,'1. INF. GENERAL'!D93)</f>
        <v>SIGLAS-P25-v01 Nombre del procedimiento 25</v>
      </c>
      <c r="E86" s="87"/>
      <c r="F86" s="87"/>
      <c r="G86" s="49">
        <v>0</v>
      </c>
    </row>
    <row r="87" spans="1:7" ht="15.6" x14ac:dyDescent="0.3">
      <c r="A87" s="24"/>
      <c r="B87" s="1"/>
      <c r="C87" s="5"/>
      <c r="D87" s="87" t="str">
        <f>CONCATENATE("IT01-P25 ",'2-SIGLAS-P25'!E176)</f>
        <v>IT01-P25 Nombre de la instrucción de trabajo 01</v>
      </c>
      <c r="E87" s="87"/>
      <c r="F87" s="87"/>
      <c r="G87" s="49">
        <v>0</v>
      </c>
    </row>
    <row r="88" spans="1:7" ht="15.6" x14ac:dyDescent="0.3">
      <c r="A88" s="24"/>
      <c r="B88" s="1"/>
      <c r="C88" s="5"/>
      <c r="D88" s="87" t="str">
        <f>CONCATENATE("IT02-P25 ",'2-SIGLAS-P25'!E177)</f>
        <v>IT02-P25 Nombre de la instrucción de trabajo 02</v>
      </c>
      <c r="E88" s="87"/>
      <c r="F88" s="87"/>
      <c r="G88" s="49">
        <v>0</v>
      </c>
    </row>
    <row r="89" spans="1:7" s="25" customFormat="1" ht="15.6" x14ac:dyDescent="0.3">
      <c r="A89" s="24"/>
      <c r="B89" s="1"/>
      <c r="C89" s="5" t="s">
        <v>1406</v>
      </c>
      <c r="D89" s="87" t="str">
        <f>CONCATENATE('1. INF. GENERAL'!B94," ",C235,'1. INF. GENERAL'!D94)</f>
        <v>SIGLAS-P26-v01 Nombre del procedimiento 26</v>
      </c>
      <c r="E89" s="87"/>
      <c r="F89" s="87"/>
      <c r="G89" s="49">
        <v>0</v>
      </c>
    </row>
    <row r="90" spans="1:7" ht="15.6" x14ac:dyDescent="0.3">
      <c r="A90" s="24"/>
      <c r="B90" s="1"/>
      <c r="C90" s="5"/>
      <c r="D90" s="87" t="str">
        <f>CONCATENATE("IT01-P26 ",'2-SIGLAS-P26'!E176)</f>
        <v>IT01-P26 Nombre de la instrucción de trabajo 01</v>
      </c>
      <c r="E90" s="87"/>
      <c r="F90" s="87"/>
      <c r="G90" s="49">
        <v>0</v>
      </c>
    </row>
    <row r="91" spans="1:7" ht="15.6" x14ac:dyDescent="0.3">
      <c r="A91" s="24"/>
      <c r="B91" s="1"/>
      <c r="C91" s="5"/>
      <c r="D91" s="87" t="str">
        <f>CONCATENATE("IT02-P26 ",'2-SIGLAS-P26'!E177)</f>
        <v>IT02-P26 Nombre de la instrucción de trabajo 02</v>
      </c>
      <c r="E91" s="87"/>
      <c r="F91" s="87"/>
      <c r="G91" s="49">
        <v>0</v>
      </c>
    </row>
    <row r="92" spans="1:7" s="25" customFormat="1" ht="15.6" x14ac:dyDescent="0.3">
      <c r="A92" s="24"/>
      <c r="B92" s="1"/>
      <c r="C92" s="5" t="s">
        <v>1407</v>
      </c>
      <c r="D92" s="87" t="str">
        <f>CONCATENATE('1. INF. GENERAL'!B95," ",C236,'1. INF. GENERAL'!D95)</f>
        <v>SIGLAS-P27-v01 Nombre del procedimiento 27</v>
      </c>
      <c r="E92" s="87"/>
      <c r="F92" s="87"/>
      <c r="G92" s="49">
        <v>0</v>
      </c>
    </row>
    <row r="93" spans="1:7" ht="15.6" x14ac:dyDescent="0.3">
      <c r="A93" s="24"/>
      <c r="B93" s="1"/>
      <c r="C93" s="5"/>
      <c r="D93" s="87" t="str">
        <f>CONCATENATE("IT01-P27 ",'2-SIGLAS-P27'!E176)</f>
        <v>IT01-P27 Nombre de la instrucción de trabajo 01</v>
      </c>
      <c r="E93" s="87"/>
      <c r="F93" s="87"/>
      <c r="G93" s="49">
        <v>0</v>
      </c>
    </row>
    <row r="94" spans="1:7" ht="15.6" x14ac:dyDescent="0.3">
      <c r="A94" s="24"/>
      <c r="B94" s="1"/>
      <c r="C94" s="5"/>
      <c r="D94" s="87" t="str">
        <f>CONCATENATE("IT02-P27 ",'2-SIGLAS-P27'!E177)</f>
        <v>IT02-P27 Nombre de la instrucción de trabajo 02</v>
      </c>
      <c r="E94" s="87"/>
      <c r="F94" s="87"/>
      <c r="G94" s="49">
        <v>0</v>
      </c>
    </row>
    <row r="95" spans="1:7" s="25" customFormat="1" ht="15.6" x14ac:dyDescent="0.3">
      <c r="A95" s="24"/>
      <c r="B95" s="1"/>
      <c r="C95" s="5" t="s">
        <v>1408</v>
      </c>
      <c r="D95" s="87" t="str">
        <f>CONCATENATE('1. INF. GENERAL'!B96," ",C237,'1. INF. GENERAL'!D96)</f>
        <v>SIGLAS-P28-v01 Nombre del procedimiento 28</v>
      </c>
      <c r="E95" s="87"/>
      <c r="F95" s="87"/>
      <c r="G95" s="49">
        <v>0</v>
      </c>
    </row>
    <row r="96" spans="1:7" ht="15.6" x14ac:dyDescent="0.3">
      <c r="A96" s="24"/>
      <c r="B96" s="1"/>
      <c r="C96" s="5"/>
      <c r="D96" s="87" t="str">
        <f>CONCATENATE("IT01-P28 ",'2-SIGLAS-P28'!E176)</f>
        <v>IT01-P28 Nombre de la instrucción de trabajo 01</v>
      </c>
      <c r="E96" s="87"/>
      <c r="F96" s="87"/>
      <c r="G96" s="49">
        <v>0</v>
      </c>
    </row>
    <row r="97" spans="1:7" ht="15.6" x14ac:dyDescent="0.3">
      <c r="A97" s="24"/>
      <c r="B97" s="1"/>
      <c r="C97" s="5"/>
      <c r="D97" s="87" t="str">
        <f>CONCATENATE("IT02-P28 ",'2-SIGLAS-P28'!E177)</f>
        <v>IT02-P28 Nombre de la instrucción de trabajo 02</v>
      </c>
      <c r="E97" s="87"/>
      <c r="F97" s="87"/>
      <c r="G97" s="49">
        <v>0</v>
      </c>
    </row>
    <row r="98" spans="1:7" s="25" customFormat="1" ht="15.6" x14ac:dyDescent="0.3">
      <c r="A98" s="24"/>
      <c r="B98" s="1"/>
      <c r="C98" s="5" t="s">
        <v>1409</v>
      </c>
      <c r="D98" s="87" t="str">
        <f>CONCATENATE('1. INF. GENERAL'!B97," ",C238,'1. INF. GENERAL'!D97)</f>
        <v>SIGLAS-P29-v01 Nombre del procedimiento 29</v>
      </c>
      <c r="E98" s="87"/>
      <c r="F98" s="87"/>
      <c r="G98" s="49">
        <v>0</v>
      </c>
    </row>
    <row r="99" spans="1:7" ht="15.6" x14ac:dyDescent="0.3">
      <c r="A99" s="24"/>
      <c r="B99" s="1"/>
      <c r="C99" s="5"/>
      <c r="D99" s="87" t="str">
        <f>CONCATENATE("IT01-P29 ",'2-SIGLAS-P29'!E176)</f>
        <v>IT01-P29 Nombre de la instrucción de trabajo 01</v>
      </c>
      <c r="E99" s="87"/>
      <c r="F99" s="87"/>
      <c r="G99" s="49">
        <v>0</v>
      </c>
    </row>
    <row r="100" spans="1:7" ht="15.6" x14ac:dyDescent="0.3">
      <c r="A100" s="24"/>
      <c r="B100" s="1"/>
      <c r="C100" s="5"/>
      <c r="D100" s="87" t="str">
        <f>CONCATENATE("IT02-P29 ",'2-SIGLAS-P29'!E177)</f>
        <v>IT02-P29 Nombre de la instrucción de trabajo 02</v>
      </c>
      <c r="E100" s="87"/>
      <c r="F100" s="87"/>
      <c r="G100" s="49">
        <v>0</v>
      </c>
    </row>
    <row r="101" spans="1:7" s="25" customFormat="1" ht="15.6" x14ac:dyDescent="0.3">
      <c r="A101" s="24"/>
      <c r="B101" s="1"/>
      <c r="C101" s="5" t="s">
        <v>1410</v>
      </c>
      <c r="D101" s="87" t="str">
        <f>CONCATENATE('1. INF. GENERAL'!B98," ",C239,'1. INF. GENERAL'!D98)</f>
        <v>SIGLAS-P30-v01 Nombre del procedimiento 30</v>
      </c>
      <c r="E101" s="87"/>
      <c r="F101" s="87"/>
      <c r="G101" s="49">
        <v>0</v>
      </c>
    </row>
    <row r="102" spans="1:7" ht="15.6" x14ac:dyDescent="0.3">
      <c r="A102" s="24"/>
      <c r="B102" s="1"/>
      <c r="C102" s="5"/>
      <c r="D102" s="87" t="str">
        <f>CONCATENATE("IT01-P30 ",'2-SIGLAS-P30'!E176)</f>
        <v>IT01-P30 Nombre de la instrucción de trabajo 01</v>
      </c>
      <c r="E102" s="87"/>
      <c r="F102" s="87"/>
      <c r="G102" s="49">
        <v>0</v>
      </c>
    </row>
    <row r="103" spans="1:7" ht="15.6" x14ac:dyDescent="0.3">
      <c r="A103" s="24"/>
      <c r="B103" s="1"/>
      <c r="C103" s="5"/>
      <c r="D103" s="87" t="str">
        <f>CONCATENATE("IT02-P30 ",'2-SIGLAS-P30'!E177)</f>
        <v>IT02-P30 Nombre de la instrucción de trabajo 02</v>
      </c>
      <c r="E103" s="87"/>
      <c r="F103" s="87"/>
      <c r="G103" s="49">
        <v>0</v>
      </c>
    </row>
    <row r="104" spans="1:7" ht="15.6" x14ac:dyDescent="0.3">
      <c r="A104" s="24"/>
      <c r="B104" s="1"/>
      <c r="C104" s="5" t="s">
        <v>1411</v>
      </c>
      <c r="D104" s="87" t="str">
        <f>CONCATENATE('1. INF. GENERAL'!B99," ",C240,'1. INF. GENERAL'!D99)</f>
        <v>SIGLAS-P31-v01 Nombre del procedimiento 31</v>
      </c>
      <c r="E104" s="87"/>
      <c r="F104" s="87"/>
      <c r="G104" s="49">
        <v>0</v>
      </c>
    </row>
    <row r="105" spans="1:7" ht="15.6" x14ac:dyDescent="0.3">
      <c r="A105" s="24"/>
      <c r="B105" s="1"/>
      <c r="C105" s="5"/>
      <c r="D105" s="87" t="str">
        <f>CONCATENATE("IT01-P31 ",'2-SIGLAS-P31'!E176)</f>
        <v>IT01-P31 Nombre de la instrucción de trabajo 01</v>
      </c>
      <c r="E105" s="87"/>
      <c r="F105" s="87"/>
      <c r="G105" s="49">
        <v>0</v>
      </c>
    </row>
    <row r="106" spans="1:7" ht="15.6" x14ac:dyDescent="0.3">
      <c r="A106" s="24"/>
      <c r="B106" s="1"/>
      <c r="C106" s="5"/>
      <c r="D106" s="87" t="str">
        <f>CONCATENATE("IT02-P31 ",'2-SIGLAS-P31'!E177)</f>
        <v>IT02-P31 Nombre de la instrucción de trabajo 02</v>
      </c>
      <c r="E106" s="87"/>
      <c r="F106" s="87"/>
      <c r="G106" s="49">
        <v>0</v>
      </c>
    </row>
    <row r="107" spans="1:7" ht="15.6" x14ac:dyDescent="0.3">
      <c r="A107" s="24"/>
      <c r="B107" s="1"/>
      <c r="C107" s="5" t="s">
        <v>1412</v>
      </c>
      <c r="D107" s="87" t="str">
        <f>CONCATENATE('1. INF. GENERAL'!B100," ",C241,'1. INF. GENERAL'!D100)</f>
        <v>SIGLAS-P32-v01 Nombre del procedimiento 32</v>
      </c>
      <c r="E107" s="87"/>
      <c r="F107" s="87"/>
      <c r="G107" s="49">
        <v>0</v>
      </c>
    </row>
    <row r="108" spans="1:7" ht="15.6" x14ac:dyDescent="0.3">
      <c r="A108" s="24"/>
      <c r="B108" s="1"/>
      <c r="C108" s="5"/>
      <c r="D108" s="87" t="str">
        <f>CONCATENATE("IT01-P32 ",'2-SIGLAS-P32'!E176)</f>
        <v>IT01-P32 Nombre de la instrucción de trabajo 01</v>
      </c>
      <c r="E108" s="87"/>
      <c r="F108" s="87"/>
      <c r="G108" s="49">
        <v>0</v>
      </c>
    </row>
    <row r="109" spans="1:7" ht="15.6" x14ac:dyDescent="0.3">
      <c r="A109" s="24"/>
      <c r="B109" s="1"/>
      <c r="C109" s="5"/>
      <c r="D109" s="87" t="str">
        <f>CONCATENATE("IT02-P32 ",'2-SIGLAS-P32'!E177)</f>
        <v>IT02-P32 Nombre de la instrucción de trabajo 02</v>
      </c>
      <c r="E109" s="87"/>
      <c r="F109" s="87"/>
      <c r="G109" s="49">
        <v>0</v>
      </c>
    </row>
    <row r="110" spans="1:7" s="25" customFormat="1" ht="15.6" x14ac:dyDescent="0.3">
      <c r="A110" s="24"/>
      <c r="B110" s="1"/>
      <c r="C110" s="5" t="s">
        <v>1413</v>
      </c>
      <c r="D110" s="87" t="str">
        <f>CONCATENATE('1. INF. GENERAL'!B101," ",C242,'1. INF. GENERAL'!D101)</f>
        <v>SIGLAS-P33-v01 Nombre del procedimiento 33</v>
      </c>
      <c r="E110" s="87"/>
      <c r="F110" s="87"/>
      <c r="G110" s="49">
        <v>0</v>
      </c>
    </row>
    <row r="111" spans="1:7" ht="15.6" x14ac:dyDescent="0.3">
      <c r="A111" s="24"/>
      <c r="B111" s="1"/>
      <c r="C111" s="5"/>
      <c r="D111" s="87" t="str">
        <f>CONCATENATE("IT01-P33 ",'2-SIGLAS-P33'!E176)</f>
        <v>IT01-P33 Nombre de la instrucción de trabajo 01</v>
      </c>
      <c r="E111" s="87"/>
      <c r="F111" s="87"/>
      <c r="G111" s="49">
        <v>0</v>
      </c>
    </row>
    <row r="112" spans="1:7" ht="15.6" x14ac:dyDescent="0.3">
      <c r="A112" s="24"/>
      <c r="B112" s="1"/>
      <c r="C112" s="5"/>
      <c r="D112" s="87" t="str">
        <f>CONCATENATE("IT02-P33 ",'2-SIGLAS-P33'!E177)</f>
        <v>IT02-P33 Nombre de la instrucción de trabajo 02</v>
      </c>
      <c r="E112" s="87"/>
      <c r="F112" s="87"/>
      <c r="G112" s="49">
        <v>0</v>
      </c>
    </row>
    <row r="113" spans="1:9" s="25" customFormat="1" ht="15.6" x14ac:dyDescent="0.3">
      <c r="A113" s="24"/>
      <c r="B113" s="1"/>
      <c r="C113" s="5" t="s">
        <v>1414</v>
      </c>
      <c r="D113" s="87" t="str">
        <f>CONCATENATE('1. INF. GENERAL'!B102," ",C243,'1. INF. GENERAL'!D102)</f>
        <v>SIGLAS-P34-v01 Nombre del procedimiento 34</v>
      </c>
      <c r="E113" s="87"/>
      <c r="F113" s="87"/>
      <c r="G113" s="49">
        <v>0</v>
      </c>
    </row>
    <row r="114" spans="1:9" ht="15.6" x14ac:dyDescent="0.3">
      <c r="A114" s="24"/>
      <c r="B114" s="1"/>
      <c r="C114" s="5"/>
      <c r="D114" s="87" t="str">
        <f>CONCATENATE("IT01-P34 ",'2-SIGLAS-P34'!E176)</f>
        <v>IT01-P34 Nombre de la instrucción de trabajo 01</v>
      </c>
      <c r="E114" s="87"/>
      <c r="F114" s="87"/>
      <c r="G114" s="49">
        <v>0</v>
      </c>
    </row>
    <row r="115" spans="1:9" ht="15.6" x14ac:dyDescent="0.3">
      <c r="A115" s="24"/>
      <c r="B115" s="1"/>
      <c r="C115" s="5"/>
      <c r="D115" s="87" t="str">
        <f>CONCATENATE("IT02-P34 ",'2-SIGLAS-P34'!E177)</f>
        <v>IT02-P34 Nombre de la instrucción de trabajo 02</v>
      </c>
      <c r="E115" s="87"/>
      <c r="F115" s="87"/>
      <c r="G115" s="49">
        <v>0</v>
      </c>
    </row>
    <row r="116" spans="1:9" s="25" customFormat="1" ht="15.6" x14ac:dyDescent="0.3">
      <c r="A116" s="24"/>
      <c r="B116" s="1"/>
      <c r="C116" s="5" t="s">
        <v>1415</v>
      </c>
      <c r="D116" s="87" t="str">
        <f>CONCATENATE('1. INF. GENERAL'!B103," ",C244,'1. INF. GENERAL'!D103)</f>
        <v>SIGLAS-P35-v01 Nombre del procedimiento 35</v>
      </c>
      <c r="E116" s="87"/>
      <c r="F116" s="87"/>
      <c r="G116" s="49">
        <v>0</v>
      </c>
      <c r="I116"/>
    </row>
    <row r="117" spans="1:9" ht="15.6" x14ac:dyDescent="0.3">
      <c r="A117" s="24"/>
      <c r="B117" s="1"/>
      <c r="C117" s="5"/>
      <c r="D117" s="87" t="str">
        <f>CONCATENATE("IT01-p35 ",'2-SIGLAS-P35'!E176)</f>
        <v>IT01-p35 Nombre de la instrucción de trabajo 01</v>
      </c>
      <c r="E117" s="87"/>
      <c r="F117" s="87"/>
      <c r="G117" s="49">
        <v>0</v>
      </c>
    </row>
    <row r="118" spans="1:9" ht="15.6" x14ac:dyDescent="0.3">
      <c r="A118" s="24"/>
      <c r="B118" s="1"/>
      <c r="C118" s="5"/>
      <c r="D118" s="87" t="str">
        <f>CONCATENATE("IT02-P35 ",'2-SIGLAS-P35'!E177)</f>
        <v>IT02-P35 Nombre de la instrucción de trabajo 02</v>
      </c>
      <c r="E118" s="87"/>
      <c r="F118" s="87"/>
      <c r="G118" s="49">
        <v>0</v>
      </c>
    </row>
    <row r="119" spans="1:9" s="25" customFormat="1" ht="15.6" x14ac:dyDescent="0.3">
      <c r="A119" s="24"/>
      <c r="B119" s="1"/>
      <c r="C119" s="5" t="s">
        <v>1416</v>
      </c>
      <c r="D119" s="87" t="str">
        <f>CONCATENATE('1. INF. GENERAL'!B104," ",C245,'1. INF. GENERAL'!D104)</f>
        <v>SIGLAS-P36-v01 Nombre del procedimiento 36</v>
      </c>
      <c r="E119" s="87"/>
      <c r="F119" s="87"/>
      <c r="G119" s="49">
        <v>0</v>
      </c>
      <c r="I119"/>
    </row>
    <row r="120" spans="1:9" ht="15.6" x14ac:dyDescent="0.3">
      <c r="A120" s="24"/>
      <c r="B120" s="1"/>
      <c r="C120" s="5"/>
      <c r="D120" s="87" t="str">
        <f>CONCATENATE("IT01-P36 ",'2-SIGLAS-P36'!E176)</f>
        <v>IT01-P36 Nombre de la instrucción de trabajo 01</v>
      </c>
      <c r="E120" s="87"/>
      <c r="F120" s="87"/>
      <c r="G120" s="49">
        <v>0</v>
      </c>
    </row>
    <row r="121" spans="1:9" ht="15.6" x14ac:dyDescent="0.3">
      <c r="A121" s="24"/>
      <c r="B121" s="1"/>
      <c r="C121" s="5"/>
      <c r="D121" s="87" t="str">
        <f>CONCATENATE("IT02-P36 ",'2-SIGLAS-P36'!E177)</f>
        <v>IT02-P36 Nombre de la instrucción de trabajo 02</v>
      </c>
      <c r="E121" s="87"/>
      <c r="F121" s="87"/>
      <c r="G121" s="49">
        <v>0</v>
      </c>
    </row>
    <row r="122" spans="1:9" s="25" customFormat="1" ht="15.6" x14ac:dyDescent="0.3">
      <c r="A122" s="24"/>
      <c r="B122" s="1"/>
      <c r="C122" s="5" t="s">
        <v>1417</v>
      </c>
      <c r="D122" s="87" t="str">
        <f>CONCATENATE('1. INF. GENERAL'!B105," ",C246,'1. INF. GENERAL'!D105)</f>
        <v>SIGLAS-P37-v01 Nombre del procedimiento 37</v>
      </c>
      <c r="E122" s="87"/>
      <c r="F122" s="87"/>
      <c r="G122" s="49">
        <v>0</v>
      </c>
      <c r="I122"/>
    </row>
    <row r="123" spans="1:9" ht="15.6" x14ac:dyDescent="0.3">
      <c r="A123" s="24"/>
      <c r="B123" s="1"/>
      <c r="C123" s="5"/>
      <c r="D123" s="87" t="str">
        <f>CONCATENATE("IT01-P37 ",'2-SIGLAS-P37'!E176)</f>
        <v>IT01-P37 Nombre de la instrucción de trabajo 01</v>
      </c>
      <c r="E123" s="87"/>
      <c r="F123" s="87"/>
      <c r="G123" s="49">
        <v>0</v>
      </c>
    </row>
    <row r="124" spans="1:9" ht="15.6" x14ac:dyDescent="0.3">
      <c r="A124" s="24"/>
      <c r="B124" s="1"/>
      <c r="C124" s="5"/>
      <c r="D124" s="87" t="str">
        <f>CONCATENATE("IT02-P37 ",'2-SIGLAS-P37'!E177)</f>
        <v>IT02-P37 Nombre de la instrucción de trabajo 02</v>
      </c>
      <c r="E124" s="87"/>
      <c r="F124" s="87"/>
      <c r="G124" s="49">
        <v>0</v>
      </c>
    </row>
    <row r="125" spans="1:9" s="25" customFormat="1" ht="15.6" x14ac:dyDescent="0.3">
      <c r="A125" s="24"/>
      <c r="B125" s="1"/>
      <c r="C125" s="5" t="s">
        <v>1418</v>
      </c>
      <c r="D125" s="87" t="str">
        <f>CONCATENATE('1. INF. GENERAL'!B106," ",C247,'1. INF. GENERAL'!D106)</f>
        <v>SIGLAS-P38-v01 Nombre del procedimiento 38</v>
      </c>
      <c r="E125" s="87"/>
      <c r="F125" s="87"/>
      <c r="G125" s="49">
        <v>0</v>
      </c>
      <c r="I125"/>
    </row>
    <row r="126" spans="1:9" ht="15.6" x14ac:dyDescent="0.3">
      <c r="A126" s="24"/>
      <c r="B126" s="1"/>
      <c r="C126" s="5"/>
      <c r="D126" s="87" t="str">
        <f>CONCATENATE("IT01-P38 ",'2-SIGLAS-P38'!E176)</f>
        <v>IT01-P38 Nombre de la instrucción de trabajo 01</v>
      </c>
      <c r="E126" s="87"/>
      <c r="F126" s="87"/>
      <c r="G126" s="49">
        <v>0</v>
      </c>
    </row>
    <row r="127" spans="1:9" ht="15.6" x14ac:dyDescent="0.3">
      <c r="A127" s="24"/>
      <c r="B127" s="1"/>
      <c r="C127" s="5"/>
      <c r="D127" s="87" t="str">
        <f>CONCATENATE("IT02-P38 ",'2-SIGLAS-P38'!E177)</f>
        <v>IT02-P38 Nombre de la instrucción de trabajo 02</v>
      </c>
      <c r="E127" s="87"/>
      <c r="F127" s="87"/>
      <c r="G127" s="49">
        <v>0</v>
      </c>
    </row>
    <row r="128" spans="1:9" s="25" customFormat="1" ht="15.6" x14ac:dyDescent="0.3">
      <c r="A128" s="24"/>
      <c r="B128" s="1"/>
      <c r="C128" s="5" t="s">
        <v>1419</v>
      </c>
      <c r="D128" s="87" t="str">
        <f>CONCATENATE('1. INF. GENERAL'!B107," ",C248,'1. INF. GENERAL'!D107)</f>
        <v>SIGLAS-P39-v01 Nombre del procedimiento 39</v>
      </c>
      <c r="E128" s="87"/>
      <c r="F128" s="87"/>
      <c r="G128" s="49">
        <v>0</v>
      </c>
      <c r="I128"/>
    </row>
    <row r="129" spans="1:9" ht="15.6" x14ac:dyDescent="0.3">
      <c r="A129" s="24"/>
      <c r="B129" s="1"/>
      <c r="C129" s="5"/>
      <c r="D129" s="87" t="str">
        <f>CONCATENATE("IT01-P39 ",'2-SIGLAS-P39'!E176)</f>
        <v>IT01-P39 Nombre de la instrucción de trabajo 01</v>
      </c>
      <c r="E129" s="87"/>
      <c r="F129" s="87"/>
      <c r="G129" s="49">
        <v>0</v>
      </c>
    </row>
    <row r="130" spans="1:9" ht="15.6" x14ac:dyDescent="0.3">
      <c r="A130" s="24"/>
      <c r="B130" s="1"/>
      <c r="C130" s="5"/>
      <c r="D130" s="87" t="str">
        <f>CONCATENATE("IT02-P39 ",'2-SIGLAS-P39'!E177)</f>
        <v>IT02-P39 Nombre de la instrucción de trabajo 02</v>
      </c>
      <c r="E130" s="87"/>
      <c r="F130" s="87"/>
      <c r="G130" s="49">
        <v>0</v>
      </c>
    </row>
    <row r="131" spans="1:9" s="25" customFormat="1" ht="15.6" x14ac:dyDescent="0.3">
      <c r="A131" s="24"/>
      <c r="B131" s="1"/>
      <c r="C131" s="5" t="s">
        <v>1420</v>
      </c>
      <c r="D131" s="87" t="str">
        <f>CONCATENATE('1. INF. GENERAL'!B108," ",C249,'1. INF. GENERAL'!D108)</f>
        <v>SIGLAS-P40-v01 Nombre del procedimiento 40</v>
      </c>
      <c r="E131" s="87"/>
      <c r="F131" s="87"/>
      <c r="G131" s="49">
        <v>0</v>
      </c>
      <c r="I131"/>
    </row>
    <row r="132" spans="1:9" ht="15.6" x14ac:dyDescent="0.3">
      <c r="A132" s="24"/>
      <c r="B132" s="1"/>
      <c r="C132" s="5"/>
      <c r="D132" s="87" t="str">
        <f>CONCATENATE("IT01-P40 ",'2-SIGLAS-P40'!E176)</f>
        <v>IT01-P40 Nombre de la instrucción de trabajo 01</v>
      </c>
      <c r="E132" s="87"/>
      <c r="F132" s="87"/>
      <c r="G132" s="49">
        <v>0</v>
      </c>
    </row>
    <row r="133" spans="1:9" ht="15.6" x14ac:dyDescent="0.3">
      <c r="A133" s="24"/>
      <c r="B133" s="1"/>
      <c r="C133" s="5"/>
      <c r="D133" s="87" t="str">
        <f>CONCATENATE("IT02-P40 ",'2-SIGLAS-P40'!E177)</f>
        <v>IT02-P40 Nombre de la instrucción de trabajo 02</v>
      </c>
      <c r="E133" s="87"/>
      <c r="F133" s="87"/>
      <c r="G133" s="49">
        <v>0</v>
      </c>
    </row>
    <row r="134" spans="1:9" ht="15.6" x14ac:dyDescent="0.3">
      <c r="A134" s="24"/>
      <c r="B134" s="1"/>
      <c r="C134" s="5" t="s">
        <v>1421</v>
      </c>
      <c r="D134" s="87" t="str">
        <f>CONCATENATE('1. INF. GENERAL'!B109," ",C250,'1. INF. GENERAL'!D109)</f>
        <v>SIGLAS-P41-v01 Nombre del procedimiento 41</v>
      </c>
      <c r="E134" s="87"/>
      <c r="F134" s="87"/>
      <c r="G134" s="49">
        <v>0</v>
      </c>
    </row>
    <row r="135" spans="1:9" ht="15.6" x14ac:dyDescent="0.3">
      <c r="A135" s="24"/>
      <c r="B135" s="1"/>
      <c r="C135" s="5"/>
      <c r="D135" s="87" t="str">
        <f>CONCATENATE("IT01-P41 ",'2-SIGLAS-P41'!E176)</f>
        <v>IT01-P41 Nombre de la instrucción de trabajo 01</v>
      </c>
      <c r="E135" s="87"/>
      <c r="F135" s="87"/>
      <c r="G135" s="49">
        <v>0</v>
      </c>
    </row>
    <row r="136" spans="1:9" ht="15.6" x14ac:dyDescent="0.3">
      <c r="A136" s="24"/>
      <c r="B136" s="1"/>
      <c r="C136" s="5"/>
      <c r="D136" s="87" t="str">
        <f>CONCATENATE("IT02-P41 ",'2-SIGLAS-P41'!E177)</f>
        <v>IT02-P41 Nombre de la instrucción de trabajo 02</v>
      </c>
      <c r="E136" s="87"/>
      <c r="F136" s="87"/>
      <c r="G136" s="49">
        <v>0</v>
      </c>
    </row>
    <row r="137" spans="1:9" ht="15.6" x14ac:dyDescent="0.3">
      <c r="A137" s="24"/>
      <c r="B137" s="1"/>
      <c r="C137" s="5" t="s">
        <v>1422</v>
      </c>
      <c r="D137" s="87" t="str">
        <f>CONCATENATE('1. INF. GENERAL'!B110," ",C251,'1. INF. GENERAL'!D110)</f>
        <v>SIGLAS-P42-v01 Nombre del procedimiento 42</v>
      </c>
      <c r="E137" s="87"/>
      <c r="F137" s="87"/>
      <c r="G137" s="49">
        <v>0</v>
      </c>
    </row>
    <row r="138" spans="1:9" ht="15.6" x14ac:dyDescent="0.3">
      <c r="A138" s="24"/>
      <c r="B138" s="1"/>
      <c r="C138" s="5"/>
      <c r="D138" s="87" t="str">
        <f>CONCATENATE("IT01-P42 ",'2-SIGLAS-P42'!E176)</f>
        <v>IT01-P42 Nombre de la instrucción de trabajo 01</v>
      </c>
      <c r="E138" s="87"/>
      <c r="F138" s="87"/>
      <c r="G138" s="49">
        <v>0</v>
      </c>
    </row>
    <row r="139" spans="1:9" ht="15.6" x14ac:dyDescent="0.3">
      <c r="A139" s="24"/>
      <c r="B139" s="1"/>
      <c r="C139" s="5"/>
      <c r="D139" s="87" t="str">
        <f>CONCATENATE("IT02-P42 ",'2-SIGLAS-P42'!E177)</f>
        <v>IT02-P42 Nombre de la instrucción de trabajo 02</v>
      </c>
      <c r="E139" s="87"/>
      <c r="F139" s="87"/>
      <c r="G139" s="49">
        <v>0</v>
      </c>
    </row>
    <row r="140" spans="1:9" s="25" customFormat="1" ht="15.6" x14ac:dyDescent="0.3">
      <c r="A140" s="24"/>
      <c r="B140" s="1"/>
      <c r="C140" s="5" t="s">
        <v>1423</v>
      </c>
      <c r="D140" s="87" t="str">
        <f>CONCATENATE('1. INF. GENERAL'!B111," ",C252,'1. INF. GENERAL'!D111)</f>
        <v>SIGLAS-P43-v01 Nombre del procedimiento 43</v>
      </c>
      <c r="E140" s="87"/>
      <c r="F140" s="87"/>
      <c r="G140" s="49">
        <v>0</v>
      </c>
    </row>
    <row r="141" spans="1:9" ht="15.6" x14ac:dyDescent="0.3">
      <c r="A141" s="24"/>
      <c r="B141" s="1"/>
      <c r="C141" s="5"/>
      <c r="D141" s="87" t="str">
        <f>CONCATENATE("IT01-P43 ",'2-SIGLAS-P43'!E176)</f>
        <v>IT01-P43 Nombre de la instrucción de trabajo 01</v>
      </c>
      <c r="E141" s="87"/>
      <c r="F141" s="87"/>
      <c r="G141" s="49">
        <v>0</v>
      </c>
    </row>
    <row r="142" spans="1:9" ht="15.6" x14ac:dyDescent="0.3">
      <c r="A142" s="24"/>
      <c r="B142" s="1"/>
      <c r="C142" s="5"/>
      <c r="D142" s="87" t="str">
        <f>CONCATENATE("IT02-P43 ",'2-SIGLAS-P43'!E177)</f>
        <v>IT02-P43 Nombre de la instrucción de trabajo 02</v>
      </c>
      <c r="E142" s="87"/>
      <c r="F142" s="87"/>
      <c r="G142" s="49">
        <v>0</v>
      </c>
    </row>
    <row r="143" spans="1:9" s="25" customFormat="1" ht="15.6" x14ac:dyDescent="0.3">
      <c r="A143" s="24"/>
      <c r="B143" s="1"/>
      <c r="C143" s="5" t="s">
        <v>1424</v>
      </c>
      <c r="D143" s="87" t="str">
        <f>CONCATENATE('1. INF. GENERAL'!B112," ",C253,'1. INF. GENERAL'!D112)</f>
        <v>SIGLAS-P44-v01 Nombre del procedimiento 44</v>
      </c>
      <c r="E143" s="87"/>
      <c r="F143" s="87"/>
      <c r="G143" s="49">
        <v>0</v>
      </c>
    </row>
    <row r="144" spans="1:9" ht="15.6" x14ac:dyDescent="0.3">
      <c r="A144" s="24"/>
      <c r="B144" s="1"/>
      <c r="C144" s="5"/>
      <c r="D144" s="87" t="str">
        <f>CONCATENATE("IT01-P44 ",'2-SIGLAS-P44'!E176)</f>
        <v>IT01-P44 Nombre de la instrucción de trabajo 01</v>
      </c>
      <c r="E144" s="87"/>
      <c r="F144" s="87"/>
      <c r="G144" s="49">
        <v>0</v>
      </c>
    </row>
    <row r="145" spans="1:9" ht="15.6" x14ac:dyDescent="0.3">
      <c r="A145" s="24"/>
      <c r="B145" s="1"/>
      <c r="C145" s="5"/>
      <c r="D145" s="87" t="str">
        <f>CONCATENATE("IT02-P44 ",'2-SIGLAS-P44'!E177)</f>
        <v>IT02-P44 Nombre de la instrucción de trabajo 02</v>
      </c>
      <c r="E145" s="87"/>
      <c r="F145" s="87"/>
      <c r="G145" s="49">
        <v>0</v>
      </c>
    </row>
    <row r="146" spans="1:9" s="25" customFormat="1" ht="15.6" x14ac:dyDescent="0.3">
      <c r="A146" s="24"/>
      <c r="B146" s="1"/>
      <c r="C146" s="5" t="s">
        <v>1425</v>
      </c>
      <c r="D146" s="87" t="str">
        <f>CONCATENATE('1. INF. GENERAL'!B113," ",C254,'1. INF. GENERAL'!D113)</f>
        <v>SIGLAS-P45-v01 Nombre del procedimiento 45</v>
      </c>
      <c r="E146" s="87"/>
      <c r="F146" s="87"/>
      <c r="G146" s="49">
        <v>0</v>
      </c>
    </row>
    <row r="147" spans="1:9" ht="15.6" x14ac:dyDescent="0.3">
      <c r="A147" s="24"/>
      <c r="B147" s="1"/>
      <c r="C147" s="5"/>
      <c r="D147" s="87" t="str">
        <f>CONCATENATE("IT01-P45 ",'2-SIGLAS-P45'!E176)</f>
        <v>IT01-P45 Nombre de la instrucción de trabajo 01</v>
      </c>
      <c r="E147" s="87"/>
      <c r="F147" s="87"/>
      <c r="G147" s="49">
        <v>0</v>
      </c>
    </row>
    <row r="148" spans="1:9" ht="15.6" x14ac:dyDescent="0.3">
      <c r="A148" s="24"/>
      <c r="B148" s="1"/>
      <c r="C148" s="5"/>
      <c r="D148" s="87" t="str">
        <f>CONCATENATE("IT02-P45 ",'2-SIGLAS-P45'!E177)</f>
        <v>IT02-P45 Nombre de la instrucción de trabajo 02</v>
      </c>
      <c r="E148" s="87"/>
      <c r="F148" s="87"/>
      <c r="G148" s="49">
        <v>0</v>
      </c>
    </row>
    <row r="149" spans="1:9" s="25" customFormat="1" ht="15.6" x14ac:dyDescent="0.3">
      <c r="A149" s="24"/>
      <c r="B149" s="1"/>
      <c r="C149" s="5" t="s">
        <v>1426</v>
      </c>
      <c r="D149" s="87" t="str">
        <f>CONCATENATE('1. INF. GENERAL'!B114," ",C255,'1. INF. GENERAL'!D114)</f>
        <v>SIGLAS-P46-v01 Nombre del procedimiento 46</v>
      </c>
      <c r="E149" s="87"/>
      <c r="F149" s="87"/>
      <c r="G149" s="49">
        <v>0</v>
      </c>
    </row>
    <row r="150" spans="1:9" ht="15.6" x14ac:dyDescent="0.3">
      <c r="A150" s="24"/>
      <c r="B150" s="1"/>
      <c r="C150" s="5"/>
      <c r="D150" s="87" t="str">
        <f>CONCATENATE("IT01-P01 ",'2-SIGLAS-P01'!E176)</f>
        <v>IT01-P01 Nombre de la instrucción de trabajo 01</v>
      </c>
      <c r="E150" s="87"/>
      <c r="F150" s="87"/>
      <c r="G150" s="49">
        <v>0</v>
      </c>
    </row>
    <row r="151" spans="1:9" ht="15.6" x14ac:dyDescent="0.3">
      <c r="A151" s="24"/>
      <c r="B151" s="1"/>
      <c r="C151" s="5"/>
      <c r="D151" s="87" t="str">
        <f>CONCATENATE("IT02-P02 ",'2-SIGLAS-P01'!E177)</f>
        <v>IT02-P02 Nombre de la instrucción de trabajo 02</v>
      </c>
      <c r="E151" s="87"/>
      <c r="F151" s="87"/>
      <c r="G151" s="49">
        <v>0</v>
      </c>
    </row>
    <row r="152" spans="1:9" s="25" customFormat="1" ht="15.6" x14ac:dyDescent="0.3">
      <c r="A152" s="24"/>
      <c r="B152" s="1"/>
      <c r="C152" s="5" t="s">
        <v>1427</v>
      </c>
      <c r="D152" s="87" t="str">
        <f>CONCATENATE('1. INF. GENERAL'!B115," ",C256,'1. INF. GENERAL'!D115)</f>
        <v>SIGLAS-P47-v01 Nombre del procedimiento 47</v>
      </c>
      <c r="E152" s="87"/>
      <c r="F152" s="87"/>
      <c r="G152" s="49">
        <v>0</v>
      </c>
    </row>
    <row r="153" spans="1:9" ht="15.6" x14ac:dyDescent="0.3">
      <c r="A153" s="24"/>
      <c r="B153" s="1"/>
      <c r="C153" s="5"/>
      <c r="D153" s="87" t="str">
        <f>CONCATENATE("IT01-P01 ",'2-SIGLAS-P01'!E176)</f>
        <v>IT01-P01 Nombre de la instrucción de trabajo 01</v>
      </c>
      <c r="E153" s="87"/>
      <c r="F153" s="87"/>
      <c r="G153" s="49">
        <v>0</v>
      </c>
    </row>
    <row r="154" spans="1:9" ht="15.6" x14ac:dyDescent="0.3">
      <c r="A154" s="24"/>
      <c r="B154" s="1"/>
      <c r="C154" s="5"/>
      <c r="D154" s="87" t="str">
        <f>CONCATENATE("IT02-P02 ",'2-SIGLAS-P01'!E177)</f>
        <v>IT02-P02 Nombre de la instrucción de trabajo 02</v>
      </c>
      <c r="E154" s="87"/>
      <c r="F154" s="87"/>
      <c r="G154" s="49">
        <v>0</v>
      </c>
    </row>
    <row r="155" spans="1:9" s="25" customFormat="1" ht="15.6" x14ac:dyDescent="0.3">
      <c r="A155" s="24"/>
      <c r="B155" s="1"/>
      <c r="C155" s="5" t="s">
        <v>1428</v>
      </c>
      <c r="D155" s="87" t="str">
        <f>CONCATENATE('1. INF. GENERAL'!B116," ",C257,'1. INF. GENERAL'!D116)</f>
        <v>SIGLAS-P48-v01 Nombre del procedimiento 48</v>
      </c>
      <c r="E155" s="87"/>
      <c r="F155" s="87"/>
      <c r="G155" s="49">
        <v>0</v>
      </c>
      <c r="I155"/>
    </row>
    <row r="156" spans="1:9" ht="15.6" x14ac:dyDescent="0.3">
      <c r="A156" s="24"/>
      <c r="B156" s="1"/>
      <c r="C156" s="5"/>
      <c r="D156" s="87" t="str">
        <f>CONCATENATE("IT01-P01 ",'2-SIGLAS-P01'!E176)</f>
        <v>IT01-P01 Nombre de la instrucción de trabajo 01</v>
      </c>
      <c r="E156" s="87"/>
      <c r="F156" s="87"/>
      <c r="G156" s="49">
        <v>0</v>
      </c>
    </row>
    <row r="157" spans="1:9" ht="15.6" x14ac:dyDescent="0.3">
      <c r="A157" s="24"/>
      <c r="B157" s="1"/>
      <c r="C157" s="5"/>
      <c r="D157" s="87" t="str">
        <f>CONCATENATE("IT02-P02 ",'2-SIGLAS-P01'!E177)</f>
        <v>IT02-P02 Nombre de la instrucción de trabajo 02</v>
      </c>
      <c r="E157" s="87"/>
      <c r="F157" s="87"/>
      <c r="G157" s="49">
        <v>0</v>
      </c>
    </row>
    <row r="158" spans="1:9" s="25" customFormat="1" ht="15.6" x14ac:dyDescent="0.3">
      <c r="A158" s="24"/>
      <c r="B158" s="1"/>
      <c r="C158" s="5" t="s">
        <v>1429</v>
      </c>
      <c r="D158" s="87" t="str">
        <f>CONCATENATE('1. INF. GENERAL'!B117," ",C258,'1. INF. GENERAL'!D117)</f>
        <v>SIGLAS-P49-v01 Nombre del procedimiento 49</v>
      </c>
      <c r="E158" s="87"/>
      <c r="F158" s="87"/>
      <c r="G158" s="49">
        <v>0</v>
      </c>
      <c r="I158"/>
    </row>
    <row r="159" spans="1:9" ht="15.6" x14ac:dyDescent="0.3">
      <c r="A159" s="24"/>
      <c r="B159" s="1"/>
      <c r="C159" s="5"/>
      <c r="D159" s="87" t="str">
        <f>CONCATENATE("IT01-P01 ",'2-SIGLAS-P01'!E176)</f>
        <v>IT01-P01 Nombre de la instrucción de trabajo 01</v>
      </c>
      <c r="E159" s="87"/>
      <c r="F159" s="87"/>
      <c r="G159" s="49">
        <v>0</v>
      </c>
    </row>
    <row r="160" spans="1:9" ht="15.6" x14ac:dyDescent="0.3">
      <c r="A160" s="24"/>
      <c r="B160" s="1"/>
      <c r="C160" s="5"/>
      <c r="D160" s="87" t="str">
        <f>CONCATENATE("IT02-P02 ",'2-SIGLAS-P01'!E177)</f>
        <v>IT02-P02 Nombre de la instrucción de trabajo 02</v>
      </c>
      <c r="E160" s="87"/>
      <c r="F160" s="87"/>
      <c r="G160" s="49">
        <v>0</v>
      </c>
    </row>
    <row r="161" spans="1:9" s="25" customFormat="1" ht="15.6" x14ac:dyDescent="0.3">
      <c r="A161" s="24"/>
      <c r="B161" s="1"/>
      <c r="C161" s="5" t="s">
        <v>1430</v>
      </c>
      <c r="D161" s="87" t="str">
        <f>CONCATENATE('1. INF. GENERAL'!B118," ",C259,'1. INF. GENERAL'!D118)</f>
        <v>SIGLAS-P50-v01 Nombre del procedimiento 50</v>
      </c>
      <c r="E161" s="87"/>
      <c r="F161" s="87"/>
      <c r="G161" s="49">
        <v>0</v>
      </c>
    </row>
    <row r="162" spans="1:9" ht="15.6" x14ac:dyDescent="0.3">
      <c r="A162" s="24"/>
      <c r="B162" s="1"/>
      <c r="C162" s="5"/>
      <c r="D162" s="87" t="str">
        <f>CONCATENATE("IT01-P01 ",'2-SIGLAS-P01'!E176)</f>
        <v>IT01-P01 Nombre de la instrucción de trabajo 01</v>
      </c>
      <c r="E162" s="87"/>
      <c r="F162" s="87"/>
      <c r="G162" s="49">
        <v>0</v>
      </c>
    </row>
    <row r="163" spans="1:9" ht="15.6" x14ac:dyDescent="0.3">
      <c r="A163" s="24"/>
      <c r="B163" s="1"/>
      <c r="C163" s="5"/>
      <c r="D163" s="87" t="str">
        <f>CONCATENATE("IT02-P02 ",'2-SIGLAS-P01'!E177)</f>
        <v>IT02-P02 Nombre de la instrucción de trabajo 02</v>
      </c>
      <c r="E163" s="87"/>
      <c r="F163" s="87"/>
      <c r="G163" s="49">
        <v>0</v>
      </c>
    </row>
    <row r="164" spans="1:9" ht="15.6" x14ac:dyDescent="0.3">
      <c r="A164" s="24"/>
      <c r="B164" s="1"/>
      <c r="C164" s="5" t="s">
        <v>1431</v>
      </c>
      <c r="D164" s="87" t="str">
        <f>CONCATENATE('1. INF. GENERAL'!B119," ",C260,'1. INF. GENERAL'!D119)</f>
        <v>SIGLAS-P51-v01 Nombre del procedimiento 51</v>
      </c>
      <c r="E164" s="87"/>
      <c r="F164" s="87"/>
      <c r="G164" s="49">
        <v>0</v>
      </c>
      <c r="I164" s="25"/>
    </row>
    <row r="165" spans="1:9" ht="15.6" x14ac:dyDescent="0.3">
      <c r="A165" s="24"/>
      <c r="B165" s="1"/>
      <c r="C165" s="5"/>
      <c r="D165" s="87" t="str">
        <f>CONCATENATE("IT01-P01 ",'2-SIGLAS-P01'!E176)</f>
        <v>IT01-P01 Nombre de la instrucción de trabajo 01</v>
      </c>
      <c r="E165" s="87"/>
      <c r="F165" s="87"/>
      <c r="G165" s="49">
        <v>0</v>
      </c>
    </row>
    <row r="166" spans="1:9" ht="15.6" x14ac:dyDescent="0.3">
      <c r="A166" s="24"/>
      <c r="B166" s="1"/>
      <c r="C166" s="5"/>
      <c r="D166" s="87" t="str">
        <f>CONCATENATE("IT02-P02 ",'2-SIGLAS-P01'!E177)</f>
        <v>IT02-P02 Nombre de la instrucción de trabajo 02</v>
      </c>
      <c r="E166" s="87"/>
      <c r="F166" s="87"/>
      <c r="G166" s="49">
        <v>0</v>
      </c>
    </row>
    <row r="167" spans="1:9" ht="15.6" x14ac:dyDescent="0.3">
      <c r="A167" s="24"/>
      <c r="B167" s="1"/>
      <c r="C167" s="5" t="s">
        <v>1432</v>
      </c>
      <c r="D167" s="87" t="str">
        <f>CONCATENATE('1. INF. GENERAL'!B120," ",C261,'1. INF. GENERAL'!D120)</f>
        <v>SIGLAS-P52-v01 Nombre del procedimiento 52</v>
      </c>
      <c r="E167" s="87"/>
      <c r="F167" s="87"/>
      <c r="G167" s="49">
        <v>0</v>
      </c>
      <c r="I167" s="25"/>
    </row>
    <row r="168" spans="1:9" ht="15.6" x14ac:dyDescent="0.3">
      <c r="A168" s="24"/>
      <c r="B168" s="1"/>
      <c r="C168" s="5"/>
      <c r="D168" s="87" t="str">
        <f>CONCATENATE("IT01-P01 ",'2-SIGLAS-P01'!E176)</f>
        <v>IT01-P01 Nombre de la instrucción de trabajo 01</v>
      </c>
      <c r="E168" s="87"/>
      <c r="F168" s="87"/>
      <c r="G168" s="49">
        <v>0</v>
      </c>
    </row>
    <row r="169" spans="1:9" ht="15.6" x14ac:dyDescent="0.3">
      <c r="A169" s="24"/>
      <c r="B169" s="1"/>
      <c r="C169" s="5"/>
      <c r="D169" s="87" t="str">
        <f>CONCATENATE("IT02-P02 ",'2-SIGLAS-P01'!E177)</f>
        <v>IT02-P02 Nombre de la instrucción de trabajo 02</v>
      </c>
      <c r="E169" s="87"/>
      <c r="F169" s="87"/>
      <c r="G169" s="49">
        <v>0</v>
      </c>
    </row>
    <row r="170" spans="1:9" s="25" customFormat="1" ht="15.6" x14ac:dyDescent="0.3">
      <c r="A170" s="24"/>
      <c r="B170" s="1"/>
      <c r="C170" s="5" t="s">
        <v>1433</v>
      </c>
      <c r="D170" s="87" t="str">
        <f>CONCATENATE('1. INF. GENERAL'!B121," ",C262,'1. INF. GENERAL'!D121)</f>
        <v>SIGLAS-P53-v01 Nombre del procedimiento 53</v>
      </c>
      <c r="E170" s="87"/>
      <c r="F170" s="87"/>
      <c r="G170" s="49">
        <v>0</v>
      </c>
      <c r="I170"/>
    </row>
    <row r="171" spans="1:9" ht="15.6" x14ac:dyDescent="0.3">
      <c r="A171" s="24"/>
      <c r="B171" s="1"/>
      <c r="C171" s="5"/>
      <c r="D171" s="87" t="str">
        <f>CONCATENATE("IT01-P01 ",'2-SIGLAS-P01'!E176)</f>
        <v>IT01-P01 Nombre de la instrucción de trabajo 01</v>
      </c>
      <c r="E171" s="87"/>
      <c r="F171" s="87"/>
      <c r="G171" s="49">
        <v>0</v>
      </c>
    </row>
    <row r="172" spans="1:9" ht="15.6" x14ac:dyDescent="0.3">
      <c r="A172" s="24"/>
      <c r="B172" s="1"/>
      <c r="C172" s="5"/>
      <c r="D172" s="87" t="str">
        <f>CONCATENATE("IT02-P02 ",'2-SIGLAS-P01'!E177)</f>
        <v>IT02-P02 Nombre de la instrucción de trabajo 02</v>
      </c>
      <c r="E172" s="87"/>
      <c r="F172" s="87"/>
      <c r="G172" s="49">
        <v>0</v>
      </c>
    </row>
    <row r="173" spans="1:9" s="25" customFormat="1" ht="15.6" x14ac:dyDescent="0.3">
      <c r="A173" s="24"/>
      <c r="B173" s="1"/>
      <c r="C173" s="5" t="s">
        <v>1434</v>
      </c>
      <c r="D173" s="87" t="str">
        <f>CONCATENATE('1. INF. GENERAL'!B122," ",C263,'1. INF. GENERAL'!D122)</f>
        <v>SIGLAS-P54-v01 Nombre del procedimiento 54</v>
      </c>
      <c r="E173" s="87"/>
      <c r="F173" s="87"/>
      <c r="G173" s="49">
        <v>0</v>
      </c>
      <c r="I173"/>
    </row>
    <row r="174" spans="1:9" ht="15.6" x14ac:dyDescent="0.3">
      <c r="A174" s="24"/>
      <c r="B174" s="1"/>
      <c r="C174" s="5"/>
      <c r="D174" s="87" t="str">
        <f>CONCATENATE("IT01-P01 ",'2-SIGLAS-P01'!E176)</f>
        <v>IT01-P01 Nombre de la instrucción de trabajo 01</v>
      </c>
      <c r="E174" s="87"/>
      <c r="F174" s="87"/>
      <c r="G174" s="49">
        <v>0</v>
      </c>
    </row>
    <row r="175" spans="1:9" ht="15.6" x14ac:dyDescent="0.3">
      <c r="A175" s="24"/>
      <c r="B175" s="1"/>
      <c r="C175" s="5"/>
      <c r="D175" s="87" t="str">
        <f>CONCATENATE("IT02-P02 ",'2-SIGLAS-P01'!E177)</f>
        <v>IT02-P02 Nombre de la instrucción de trabajo 02</v>
      </c>
      <c r="E175" s="87"/>
      <c r="F175" s="87"/>
      <c r="G175" s="49">
        <v>0</v>
      </c>
    </row>
    <row r="176" spans="1:9" s="25" customFormat="1" ht="15.6" x14ac:dyDescent="0.3">
      <c r="A176" s="24"/>
      <c r="B176" s="1"/>
      <c r="C176" s="5" t="s">
        <v>1435</v>
      </c>
      <c r="D176" s="87" t="str">
        <f>CONCATENATE('1. INF. GENERAL'!B123," ",C264,'1. INF. GENERAL'!D123)</f>
        <v>SIGLAS-P55-v01 Nombre del procedimiento 55</v>
      </c>
      <c r="E176" s="87"/>
      <c r="F176" s="87"/>
      <c r="G176" s="49">
        <v>0</v>
      </c>
      <c r="I176"/>
    </row>
    <row r="177" spans="1:9" ht="15.6" x14ac:dyDescent="0.3">
      <c r="A177" s="24"/>
      <c r="B177" s="1"/>
      <c r="C177" s="5"/>
      <c r="D177" s="87" t="str">
        <f>CONCATENATE("IT01-P01 ",'2-SIGLAS-P01'!E176)</f>
        <v>IT01-P01 Nombre de la instrucción de trabajo 01</v>
      </c>
      <c r="E177" s="87"/>
      <c r="F177" s="87"/>
      <c r="G177" s="49">
        <v>0</v>
      </c>
    </row>
    <row r="178" spans="1:9" ht="15.6" x14ac:dyDescent="0.3">
      <c r="A178" s="24"/>
      <c r="B178" s="1"/>
      <c r="C178" s="5"/>
      <c r="D178" s="87" t="str">
        <f>CONCATENATE("IT02-P02 ",'2-SIGLAS-P01'!E177)</f>
        <v>IT02-P02 Nombre de la instrucción de trabajo 02</v>
      </c>
      <c r="E178" s="87"/>
      <c r="F178" s="87"/>
      <c r="G178" s="49">
        <v>0</v>
      </c>
    </row>
    <row r="179" spans="1:9" s="25" customFormat="1" ht="15.6" x14ac:dyDescent="0.3">
      <c r="A179" s="24"/>
      <c r="B179" s="1"/>
      <c r="C179" s="5" t="s">
        <v>1436</v>
      </c>
      <c r="D179" s="87" t="str">
        <f>CONCATENATE('1. INF. GENERAL'!B124," ",C265,'1. INF. GENERAL'!D124)</f>
        <v>SIGLAS-P56-v01 Nombre del procedimiento 56</v>
      </c>
      <c r="E179" s="87"/>
      <c r="F179" s="87"/>
      <c r="G179" s="49">
        <v>0</v>
      </c>
      <c r="I179"/>
    </row>
    <row r="180" spans="1:9" ht="15.6" x14ac:dyDescent="0.3">
      <c r="A180" s="24"/>
      <c r="B180" s="1"/>
      <c r="C180" s="5"/>
      <c r="D180" s="87" t="str">
        <f>CONCATENATE("IT01-P01 ",'2-SIGLAS-P01'!E176)</f>
        <v>IT01-P01 Nombre de la instrucción de trabajo 01</v>
      </c>
      <c r="E180" s="87"/>
      <c r="F180" s="87"/>
      <c r="G180" s="49">
        <v>0</v>
      </c>
    </row>
    <row r="181" spans="1:9" ht="15.6" x14ac:dyDescent="0.3">
      <c r="A181" s="24"/>
      <c r="B181" s="1"/>
      <c r="C181" s="5"/>
      <c r="D181" s="87" t="str">
        <f>CONCATENATE("IT02-P02 ",'2-SIGLAS-P01'!E177)</f>
        <v>IT02-P02 Nombre de la instrucción de trabajo 02</v>
      </c>
      <c r="E181" s="87"/>
      <c r="F181" s="87"/>
      <c r="G181" s="49">
        <v>0</v>
      </c>
    </row>
    <row r="182" spans="1:9" s="25" customFormat="1" ht="15.6" x14ac:dyDescent="0.3">
      <c r="A182" s="24"/>
      <c r="B182" s="1"/>
      <c r="C182" s="5" t="s">
        <v>1437</v>
      </c>
      <c r="D182" s="87" t="str">
        <f>CONCATENATE('1. INF. GENERAL'!B125," ",C266,'1. INF. GENERAL'!D125)</f>
        <v>SIGLAS-P57-v01 Nombre del procedimiento 57</v>
      </c>
      <c r="E182" s="87"/>
      <c r="F182" s="87"/>
      <c r="G182" s="49">
        <v>0</v>
      </c>
    </row>
    <row r="183" spans="1:9" ht="15.6" x14ac:dyDescent="0.3">
      <c r="A183" s="24"/>
      <c r="B183" s="1"/>
      <c r="C183" s="5"/>
      <c r="D183" s="87" t="str">
        <f>CONCATENATE("IT01-P01 ",'2-SIGLAS-P01'!E176)</f>
        <v>IT01-P01 Nombre de la instrucción de trabajo 01</v>
      </c>
      <c r="E183" s="87"/>
      <c r="F183" s="87"/>
      <c r="G183" s="49">
        <v>0</v>
      </c>
    </row>
    <row r="184" spans="1:9" ht="15.6" x14ac:dyDescent="0.3">
      <c r="A184" s="24"/>
      <c r="B184" s="1"/>
      <c r="C184" s="5"/>
      <c r="D184" s="87" t="str">
        <f>CONCATENATE("IT02-P02 ",'2-SIGLAS-P01'!E177)</f>
        <v>IT02-P02 Nombre de la instrucción de trabajo 02</v>
      </c>
      <c r="E184" s="87"/>
      <c r="F184" s="87"/>
      <c r="G184" s="49">
        <v>0</v>
      </c>
    </row>
    <row r="185" spans="1:9" s="25" customFormat="1" ht="15.6" x14ac:dyDescent="0.3">
      <c r="A185" s="24"/>
      <c r="B185" s="1"/>
      <c r="C185" s="5" t="s">
        <v>1438</v>
      </c>
      <c r="D185" s="87" t="str">
        <f>CONCATENATE('1. INF. GENERAL'!B126," ",C267,'1. INF. GENERAL'!D126)</f>
        <v>SIGLAS-P58-v01 Nombre del procedimiento 58</v>
      </c>
      <c r="E185" s="87"/>
      <c r="F185" s="87"/>
      <c r="G185" s="49">
        <v>0</v>
      </c>
      <c r="I185"/>
    </row>
    <row r="186" spans="1:9" ht="15.6" x14ac:dyDescent="0.3">
      <c r="A186" s="24"/>
      <c r="B186" s="1"/>
      <c r="C186" s="5"/>
      <c r="D186" s="87" t="str">
        <f>CONCATENATE("IT01-P01 ",'2-SIGLAS-P01'!E176)</f>
        <v>IT01-P01 Nombre de la instrucción de trabajo 01</v>
      </c>
      <c r="E186" s="87"/>
      <c r="F186" s="87"/>
      <c r="G186" s="49">
        <v>0</v>
      </c>
    </row>
    <row r="187" spans="1:9" ht="15.6" x14ac:dyDescent="0.3">
      <c r="A187" s="24"/>
      <c r="B187" s="1"/>
      <c r="C187" s="5"/>
      <c r="D187" s="87" t="str">
        <f>CONCATENATE("IT02-P02 ",'2-SIGLAS-P01'!E177)</f>
        <v>IT02-P02 Nombre de la instrucción de trabajo 02</v>
      </c>
      <c r="E187" s="87"/>
      <c r="F187" s="87"/>
      <c r="G187" s="49">
        <v>0</v>
      </c>
    </row>
    <row r="188" spans="1:9" s="25" customFormat="1" ht="15.6" x14ac:dyDescent="0.3">
      <c r="A188" s="24"/>
      <c r="B188" s="1"/>
      <c r="C188" s="5" t="s">
        <v>1439</v>
      </c>
      <c r="D188" s="87" t="str">
        <f>CONCATENATE('1. INF. GENERAL'!B127," ",C268,'1. INF. GENERAL'!D127)</f>
        <v>SIGLAS-P59-v01 Nombre del procedimiento 59</v>
      </c>
      <c r="E188" s="87"/>
      <c r="F188" s="87"/>
      <c r="G188" s="49">
        <v>0</v>
      </c>
      <c r="I188"/>
    </row>
    <row r="189" spans="1:9" ht="15.6" x14ac:dyDescent="0.3">
      <c r="A189" s="24"/>
      <c r="B189" s="1"/>
      <c r="C189" s="5"/>
      <c r="D189" s="87" t="str">
        <f>CONCATENATE("IT01-P01 ",'2-SIGLAS-P01'!E176)</f>
        <v>IT01-P01 Nombre de la instrucción de trabajo 01</v>
      </c>
      <c r="E189" s="87"/>
      <c r="F189" s="87"/>
      <c r="G189" s="49">
        <v>0</v>
      </c>
    </row>
    <row r="190" spans="1:9" ht="15.6" x14ac:dyDescent="0.3">
      <c r="A190" s="24"/>
      <c r="B190" s="1"/>
      <c r="C190" s="5"/>
      <c r="D190" s="87" t="str">
        <f>CONCATENATE("IT02-P02 ",'2-SIGLAS-P01'!E177)</f>
        <v>IT02-P02 Nombre de la instrucción de trabajo 02</v>
      </c>
      <c r="E190" s="87"/>
      <c r="F190" s="87"/>
      <c r="G190" s="49">
        <v>0</v>
      </c>
    </row>
    <row r="191" spans="1:9" s="25" customFormat="1" ht="15.6" x14ac:dyDescent="0.3">
      <c r="A191" s="24"/>
      <c r="B191" s="1"/>
      <c r="C191" s="5" t="s">
        <v>1440</v>
      </c>
      <c r="D191" s="87" t="str">
        <f>CONCATENATE('1. INF. GENERAL'!B128," ",C269,'1. INF. GENERAL'!D128)</f>
        <v>SIGLAS-P60-v01 Nombre del procedimiento 60</v>
      </c>
      <c r="E191" s="87"/>
      <c r="F191" s="87"/>
      <c r="G191" s="49">
        <v>0</v>
      </c>
    </row>
    <row r="192" spans="1:9" ht="15.6" x14ac:dyDescent="0.3">
      <c r="A192" s="24"/>
      <c r="B192" s="1"/>
      <c r="C192" s="5"/>
      <c r="D192" s="87" t="str">
        <f>CONCATENATE("IT01-P01 ",'2-SIGLAS-P01'!E176)</f>
        <v>IT01-P01 Nombre de la instrucción de trabajo 01</v>
      </c>
      <c r="E192" s="87"/>
      <c r="F192" s="87"/>
      <c r="G192" s="49">
        <v>0</v>
      </c>
    </row>
    <row r="193" spans="1:9" ht="15.6" x14ac:dyDescent="0.3">
      <c r="A193" s="24"/>
      <c r="B193" s="1"/>
      <c r="C193" s="5"/>
      <c r="D193" s="87" t="str">
        <f>CONCATENATE("IT02-P02 ",'2-SIGLAS-P01'!E177)</f>
        <v>IT02-P02 Nombre de la instrucción de trabajo 02</v>
      </c>
      <c r="E193" s="87"/>
      <c r="F193" s="87"/>
      <c r="G193" s="49">
        <v>0</v>
      </c>
    </row>
    <row r="194" spans="1:9" ht="15.6" x14ac:dyDescent="0.3">
      <c r="A194" s="24"/>
      <c r="B194" s="1"/>
      <c r="C194" s="5"/>
      <c r="D194" s="1"/>
      <c r="E194" s="1"/>
      <c r="F194" s="1"/>
      <c r="G194" s="49"/>
      <c r="I194" s="25"/>
    </row>
    <row r="195" spans="1:9" ht="15.6" x14ac:dyDescent="0.3">
      <c r="A195" s="24" t="s">
        <v>35</v>
      </c>
      <c r="B195" s="86" t="s">
        <v>36</v>
      </c>
      <c r="C195" s="86"/>
      <c r="D195" s="86"/>
      <c r="E195" s="86"/>
      <c r="F195" s="86"/>
      <c r="G195" s="49">
        <v>0</v>
      </c>
    </row>
    <row r="196" spans="1:9" ht="15.6" x14ac:dyDescent="0.3">
      <c r="A196" s="24"/>
      <c r="B196" s="1"/>
      <c r="C196" s="5"/>
      <c r="D196" s="1"/>
      <c r="E196" s="1"/>
      <c r="F196" s="1"/>
      <c r="G196" s="49"/>
    </row>
    <row r="197" spans="1:9" s="25" customFormat="1" ht="15.6" x14ac:dyDescent="0.3">
      <c r="A197" s="24"/>
      <c r="B197" s="1"/>
      <c r="C197" s="5" t="s">
        <v>37</v>
      </c>
      <c r="D197" s="87" t="str">
        <f>CONCATENATE('3. ITG'!B9," ",'3. ITG'!C9)</f>
        <v>SIGLAS-ITG01-v01 Nombre de la instrucción de trabajo general 01</v>
      </c>
      <c r="E197" s="87"/>
      <c r="F197" s="87"/>
      <c r="G197" s="49">
        <v>0</v>
      </c>
    </row>
    <row r="198" spans="1:9" s="25" customFormat="1" ht="15.6" x14ac:dyDescent="0.3">
      <c r="A198" s="24"/>
      <c r="B198" s="1"/>
      <c r="C198" s="5" t="s">
        <v>38</v>
      </c>
      <c r="D198" s="87" t="str">
        <f>CONCATENATE('3. ITG'!B10," ",'3. ITG'!C10)</f>
        <v>SIGLAS-ITG02-v01 Nombre de la instrucción de trabajo general 02</v>
      </c>
      <c r="E198" s="87"/>
      <c r="F198" s="87"/>
      <c r="G198" s="49">
        <v>0</v>
      </c>
      <c r="I198"/>
    </row>
    <row r="199" spans="1:9" s="25" customFormat="1" ht="15.6" x14ac:dyDescent="0.3">
      <c r="A199" s="24"/>
      <c r="B199" s="1"/>
      <c r="C199" s="5" t="s">
        <v>252</v>
      </c>
      <c r="D199" s="87" t="str">
        <f>CONCATENATE('3. ITG'!B11," ",'3. ITG'!C11)</f>
        <v xml:space="preserve"> </v>
      </c>
      <c r="E199" s="87"/>
      <c r="F199" s="87"/>
      <c r="G199" s="49">
        <v>0</v>
      </c>
      <c r="I199"/>
    </row>
    <row r="200" spans="1:9" s="25" customFormat="1" ht="15.6" x14ac:dyDescent="0.3">
      <c r="A200" s="24"/>
      <c r="B200" s="1"/>
      <c r="C200" s="5" t="s">
        <v>253</v>
      </c>
      <c r="D200" s="87" t="str">
        <f>CONCATENATE('3. ITG'!B12," ",'3. ITG'!C12)</f>
        <v xml:space="preserve"> </v>
      </c>
      <c r="E200" s="87"/>
      <c r="F200" s="87"/>
      <c r="G200" s="49">
        <v>0</v>
      </c>
    </row>
    <row r="201" spans="1:9" s="25" customFormat="1" ht="15.6" x14ac:dyDescent="0.3">
      <c r="A201" s="24"/>
      <c r="B201" s="1"/>
      <c r="C201" s="5" t="s">
        <v>254</v>
      </c>
      <c r="D201" s="87" t="str">
        <f>CONCATENATE('3. ITG'!B13," ",'3. ITG'!C13)</f>
        <v xml:space="preserve"> </v>
      </c>
      <c r="E201" s="87"/>
      <c r="F201" s="87"/>
      <c r="G201" s="49">
        <v>0</v>
      </c>
      <c r="I201"/>
    </row>
    <row r="202" spans="1:9" s="25" customFormat="1" ht="15.6" x14ac:dyDescent="0.3">
      <c r="A202" s="24"/>
      <c r="B202" s="1"/>
      <c r="C202" s="5" t="s">
        <v>255</v>
      </c>
      <c r="D202" s="87" t="str">
        <f>CONCATENATE('3. ITG'!B14," ",'3. ITG'!C14)</f>
        <v xml:space="preserve"> </v>
      </c>
      <c r="E202" s="87"/>
      <c r="F202" s="87"/>
      <c r="G202" s="49">
        <v>0</v>
      </c>
      <c r="I202"/>
    </row>
    <row r="203" spans="1:9" s="25" customFormat="1" ht="15.6" x14ac:dyDescent="0.3">
      <c r="A203" s="24"/>
      <c r="B203" s="1"/>
      <c r="C203" s="5" t="s">
        <v>256</v>
      </c>
      <c r="D203" s="87" t="str">
        <f>CONCATENATE('3. ITG'!B15," ",'3. ITG'!C15)</f>
        <v xml:space="preserve"> </v>
      </c>
      <c r="E203" s="87"/>
      <c r="F203" s="87"/>
      <c r="G203" s="49">
        <v>0</v>
      </c>
    </row>
    <row r="204" spans="1:9" s="25" customFormat="1" ht="15.6" x14ac:dyDescent="0.3">
      <c r="A204" s="24"/>
      <c r="B204" s="1"/>
      <c r="C204" s="5" t="s">
        <v>257</v>
      </c>
      <c r="D204" s="87" t="str">
        <f>CONCATENATE('3. ITG'!B16," ",'3. ITG'!C16)</f>
        <v xml:space="preserve"> </v>
      </c>
      <c r="E204" s="87"/>
      <c r="F204" s="87"/>
      <c r="G204" s="49">
        <v>0</v>
      </c>
    </row>
    <row r="205" spans="1:9" s="25" customFormat="1" ht="15.6" x14ac:dyDescent="0.3">
      <c r="A205" s="24"/>
      <c r="B205" s="1"/>
      <c r="C205" s="5" t="s">
        <v>258</v>
      </c>
      <c r="D205" s="87" t="str">
        <f>CONCATENATE('3. ITG'!B17," ",'3. ITG'!C17)</f>
        <v xml:space="preserve"> </v>
      </c>
      <c r="E205" s="87"/>
      <c r="F205" s="87"/>
      <c r="G205" s="49">
        <v>0</v>
      </c>
    </row>
    <row r="206" spans="1:9" s="25" customFormat="1" ht="15.6" x14ac:dyDescent="0.3">
      <c r="A206" s="24"/>
      <c r="B206" s="1"/>
      <c r="C206" s="5" t="s">
        <v>259</v>
      </c>
      <c r="D206" s="87" t="str">
        <f>CONCATENATE('3. ITG'!B18," ",'3. ITG'!C18)</f>
        <v xml:space="preserve"> </v>
      </c>
      <c r="E206" s="87"/>
      <c r="F206" s="87"/>
      <c r="G206" s="49">
        <v>0</v>
      </c>
    </row>
    <row r="207" spans="1:9" ht="15.6" x14ac:dyDescent="0.3">
      <c r="A207" s="24"/>
      <c r="B207" s="1"/>
      <c r="C207" s="5"/>
      <c r="D207" s="1"/>
      <c r="E207" s="1"/>
      <c r="F207" s="1"/>
      <c r="G207" s="49"/>
    </row>
    <row r="208" spans="1:9" ht="15.6" x14ac:dyDescent="0.3">
      <c r="A208" s="24" t="s">
        <v>39</v>
      </c>
      <c r="B208" s="86" t="s">
        <v>40</v>
      </c>
      <c r="C208" s="86"/>
      <c r="D208" s="86"/>
      <c r="E208" s="86"/>
      <c r="F208" s="86"/>
      <c r="G208" s="49">
        <v>0</v>
      </c>
    </row>
    <row r="209" spans="1:7" ht="15.6" x14ac:dyDescent="0.3">
      <c r="A209" s="24"/>
      <c r="B209" s="1"/>
      <c r="C209" s="5"/>
      <c r="D209" s="1"/>
      <c r="E209" s="1"/>
      <c r="F209" s="1"/>
      <c r="G209" s="49"/>
    </row>
    <row r="210" spans="1:7" ht="15.6" x14ac:dyDescent="0.3">
      <c r="A210" s="52" t="s">
        <v>41</v>
      </c>
      <c r="B210" s="86" t="s">
        <v>1385</v>
      </c>
      <c r="C210" s="86"/>
      <c r="D210" s="86"/>
      <c r="E210" s="86"/>
      <c r="F210" s="86"/>
      <c r="G210" s="49">
        <v>0</v>
      </c>
    </row>
  </sheetData>
  <sheetProtection algorithmName="SHA-512" hashValue="3HAPwHyTj7V5oo/Mf66Xwx4aev1NFUe4QRbtRwX/igBV1XPRs7nHk1BSyCG6t7AnuLmc5TvAxYxB2TxZsu0OJA==" saltValue="dx7jFjFNp4vluzRbL0dzIg==" spinCount="100000" sheet="1" formatRows="0" insertRows="0" deleteRows="0"/>
  <mergeCells count="199">
    <mergeCell ref="D193:F193"/>
    <mergeCell ref="D188:F188"/>
    <mergeCell ref="D189:F189"/>
    <mergeCell ref="D190:F190"/>
    <mergeCell ref="D191:F191"/>
    <mergeCell ref="D192:F192"/>
    <mergeCell ref="D183:F183"/>
    <mergeCell ref="D184:F184"/>
    <mergeCell ref="D185:F185"/>
    <mergeCell ref="D186:F186"/>
    <mergeCell ref="D187:F187"/>
    <mergeCell ref="D178:F178"/>
    <mergeCell ref="D179:F179"/>
    <mergeCell ref="D180:F180"/>
    <mergeCell ref="D181:F181"/>
    <mergeCell ref="D182:F182"/>
    <mergeCell ref="D173:F173"/>
    <mergeCell ref="D174:F174"/>
    <mergeCell ref="D175:F175"/>
    <mergeCell ref="D176:F176"/>
    <mergeCell ref="D177:F177"/>
    <mergeCell ref="D168:F168"/>
    <mergeCell ref="D169:F169"/>
    <mergeCell ref="D170:F170"/>
    <mergeCell ref="D171:F171"/>
    <mergeCell ref="D172:F172"/>
    <mergeCell ref="D163:F163"/>
    <mergeCell ref="D164:F164"/>
    <mergeCell ref="D165:F165"/>
    <mergeCell ref="D166:F166"/>
    <mergeCell ref="D167:F167"/>
    <mergeCell ref="D158:F158"/>
    <mergeCell ref="D159:F159"/>
    <mergeCell ref="D160:F160"/>
    <mergeCell ref="D161:F161"/>
    <mergeCell ref="D162:F162"/>
    <mergeCell ref="D153:F153"/>
    <mergeCell ref="D154:F154"/>
    <mergeCell ref="D155:F155"/>
    <mergeCell ref="D156:F156"/>
    <mergeCell ref="D157:F157"/>
    <mergeCell ref="D148:F148"/>
    <mergeCell ref="D149:F149"/>
    <mergeCell ref="D150:F150"/>
    <mergeCell ref="D151:F151"/>
    <mergeCell ref="D152:F152"/>
    <mergeCell ref="D143:F143"/>
    <mergeCell ref="D144:F144"/>
    <mergeCell ref="D145:F145"/>
    <mergeCell ref="D146:F146"/>
    <mergeCell ref="D147:F147"/>
    <mergeCell ref="D138:F138"/>
    <mergeCell ref="D139:F139"/>
    <mergeCell ref="D140:F140"/>
    <mergeCell ref="D141:F141"/>
    <mergeCell ref="D142:F142"/>
    <mergeCell ref="D133:F133"/>
    <mergeCell ref="D134:F134"/>
    <mergeCell ref="D135:F135"/>
    <mergeCell ref="D136:F136"/>
    <mergeCell ref="D137:F137"/>
    <mergeCell ref="D128:F128"/>
    <mergeCell ref="D129:F129"/>
    <mergeCell ref="D130:F130"/>
    <mergeCell ref="D131:F131"/>
    <mergeCell ref="D132:F132"/>
    <mergeCell ref="D123:F123"/>
    <mergeCell ref="D124:F124"/>
    <mergeCell ref="D125:F125"/>
    <mergeCell ref="D126:F126"/>
    <mergeCell ref="D127:F127"/>
    <mergeCell ref="D118:F118"/>
    <mergeCell ref="D119:F119"/>
    <mergeCell ref="D120:F120"/>
    <mergeCell ref="D121:F121"/>
    <mergeCell ref="D122:F122"/>
    <mergeCell ref="D113:F113"/>
    <mergeCell ref="D114:F114"/>
    <mergeCell ref="D115:F115"/>
    <mergeCell ref="D116:F116"/>
    <mergeCell ref="D117:F117"/>
    <mergeCell ref="D108:F108"/>
    <mergeCell ref="D109:F109"/>
    <mergeCell ref="D110:F110"/>
    <mergeCell ref="D111:F111"/>
    <mergeCell ref="D112:F112"/>
    <mergeCell ref="D103:F103"/>
    <mergeCell ref="D104:F104"/>
    <mergeCell ref="D105:F105"/>
    <mergeCell ref="D106:F106"/>
    <mergeCell ref="D107:F107"/>
    <mergeCell ref="D98:F98"/>
    <mergeCell ref="D99:F99"/>
    <mergeCell ref="D100:F100"/>
    <mergeCell ref="D101:F101"/>
    <mergeCell ref="D102:F102"/>
    <mergeCell ref="D93:F93"/>
    <mergeCell ref="D94:F94"/>
    <mergeCell ref="D95:F95"/>
    <mergeCell ref="D96:F96"/>
    <mergeCell ref="D97:F97"/>
    <mergeCell ref="D88:F88"/>
    <mergeCell ref="D89:F89"/>
    <mergeCell ref="D90:F90"/>
    <mergeCell ref="D91:F91"/>
    <mergeCell ref="D92:F92"/>
    <mergeCell ref="D83:F83"/>
    <mergeCell ref="D84:F84"/>
    <mergeCell ref="D85:F85"/>
    <mergeCell ref="D86:F86"/>
    <mergeCell ref="D87:F87"/>
    <mergeCell ref="D78:F78"/>
    <mergeCell ref="D79:F79"/>
    <mergeCell ref="D80:F80"/>
    <mergeCell ref="D81:F81"/>
    <mergeCell ref="D82:F82"/>
    <mergeCell ref="D73:F73"/>
    <mergeCell ref="D74:F74"/>
    <mergeCell ref="D75:F75"/>
    <mergeCell ref="D76:F76"/>
    <mergeCell ref="D77:F77"/>
    <mergeCell ref="D68:F68"/>
    <mergeCell ref="D69:F69"/>
    <mergeCell ref="D70:F70"/>
    <mergeCell ref="D71:F71"/>
    <mergeCell ref="D72:F72"/>
    <mergeCell ref="D63:F63"/>
    <mergeCell ref="D64:F64"/>
    <mergeCell ref="D65:F65"/>
    <mergeCell ref="D66:F66"/>
    <mergeCell ref="D67:F67"/>
    <mergeCell ref="D58:F58"/>
    <mergeCell ref="D59:F59"/>
    <mergeCell ref="D60:F60"/>
    <mergeCell ref="D61:F61"/>
    <mergeCell ref="D62:F62"/>
    <mergeCell ref="D53:F53"/>
    <mergeCell ref="D54:F54"/>
    <mergeCell ref="D55:F55"/>
    <mergeCell ref="D56:F56"/>
    <mergeCell ref="D57:F57"/>
    <mergeCell ref="D51:F51"/>
    <mergeCell ref="D52:F52"/>
    <mergeCell ref="B12:F12"/>
    <mergeCell ref="D44:F44"/>
    <mergeCell ref="D45:F45"/>
    <mergeCell ref="D46:F46"/>
    <mergeCell ref="D47:F47"/>
    <mergeCell ref="D42:F42"/>
    <mergeCell ref="D39:F39"/>
    <mergeCell ref="D33:F33"/>
    <mergeCell ref="D40:F40"/>
    <mergeCell ref="D30:F30"/>
    <mergeCell ref="D31:F31"/>
    <mergeCell ref="A4:G4"/>
    <mergeCell ref="D23:F23"/>
    <mergeCell ref="D26:F26"/>
    <mergeCell ref="D29:F29"/>
    <mergeCell ref="D22:F22"/>
    <mergeCell ref="D24:F24"/>
    <mergeCell ref="D25:F25"/>
    <mergeCell ref="D27:F27"/>
    <mergeCell ref="D28:F28"/>
    <mergeCell ref="D9:F9"/>
    <mergeCell ref="D10:F10"/>
    <mergeCell ref="D11:F11"/>
    <mergeCell ref="D14:F14"/>
    <mergeCell ref="B7:F7"/>
    <mergeCell ref="D15:F15"/>
    <mergeCell ref="D16:F16"/>
    <mergeCell ref="D18:F18"/>
    <mergeCell ref="D19:F19"/>
    <mergeCell ref="D21:F21"/>
    <mergeCell ref="D17:F17"/>
    <mergeCell ref="D20:F20"/>
    <mergeCell ref="B208:F208"/>
    <mergeCell ref="B210:F210"/>
    <mergeCell ref="D32:F32"/>
    <mergeCell ref="D35:F35"/>
    <mergeCell ref="D38:F38"/>
    <mergeCell ref="D41:F41"/>
    <mergeCell ref="B195:F195"/>
    <mergeCell ref="D199:F199"/>
    <mergeCell ref="D200:F200"/>
    <mergeCell ref="D206:F206"/>
    <mergeCell ref="D201:F201"/>
    <mergeCell ref="D202:F202"/>
    <mergeCell ref="D203:F203"/>
    <mergeCell ref="D204:F204"/>
    <mergeCell ref="D43:F43"/>
    <mergeCell ref="D34:F34"/>
    <mergeCell ref="D205:F205"/>
    <mergeCell ref="D197:F197"/>
    <mergeCell ref="D198:F198"/>
    <mergeCell ref="D36:F36"/>
    <mergeCell ref="D37:F37"/>
    <mergeCell ref="D48:F48"/>
    <mergeCell ref="D49:F49"/>
    <mergeCell ref="D50:F50"/>
  </mergeCells>
  <phoneticPr fontId="24" type="noConversion"/>
  <pageMargins left="0.70866141732283472" right="0.70866141732283472" top="0.74803149606299213" bottom="0.74803149606299213" header="0.51181102362204722" footer="0.51181102362204722"/>
  <pageSetup scale="95" firstPageNumber="0" orientation="portrait" horizontalDpi="300" verticalDpi="300" r:id="rId1"/>
  <ignoredErrors>
    <ignoredError sqref="E14:F14 D201:F206 D197:F200 E26:F26 E29:F29 E32:F32 E35:F35 E38:F38 E41:F41" unlockedFormula="1"/>
  </ignoredError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6ED98-7233-4821-A053-E4DD1DDE9FC6}">
  <sheetPr>
    <tabColor rgb="FFDEEBF7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27</v>
      </c>
      <c r="B1" s="5">
        <v>27</v>
      </c>
      <c r="C1" s="5">
        <v>27</v>
      </c>
      <c r="D1" s="1">
        <v>27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395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sheetProtection formatRows="0" insertRows="0"/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4D88B-421E-4A7B-AEB5-B2B6F8C53FE7}">
  <sheetPr>
    <tabColor rgb="FFFBE5D6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5</v>
      </c>
      <c r="C1" s="1">
        <v>9</v>
      </c>
      <c r="D1" s="1">
        <v>9</v>
      </c>
      <c r="E1" s="1">
        <v>22</v>
      </c>
      <c r="F1" s="1">
        <v>8</v>
      </c>
      <c r="G1" s="1">
        <v>8</v>
      </c>
      <c r="H1" s="1">
        <v>8</v>
      </c>
      <c r="I1" s="1">
        <v>16</v>
      </c>
      <c r="J1" s="1">
        <v>8</v>
      </c>
      <c r="K1" s="1">
        <v>8</v>
      </c>
      <c r="M1" s="13">
        <v>0.8</v>
      </c>
    </row>
    <row r="2" spans="1:13" ht="37.5" customHeight="1" x14ac:dyDescent="0.3"/>
    <row r="3" spans="1:13" x14ac:dyDescent="0.3">
      <c r="A3" s="150" t="s">
        <v>440</v>
      </c>
      <c r="B3" s="150"/>
      <c r="C3" s="162" t="str">
        <f>CONCATENATE('1. INF. GENERAL'!B80," ",'1. INF. GENERAL'!D80)</f>
        <v>SIGLAS-P12-v01 Nombre del procedimiento 12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441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442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443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444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445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446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447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448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449</v>
      </c>
      <c r="B152" s="150"/>
      <c r="C152" s="162" t="s">
        <v>319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332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333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334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ht="15.6" customHeight="1" x14ac:dyDescent="0.3">
      <c r="A176" s="31">
        <v>1</v>
      </c>
      <c r="B176" s="100" t="s">
        <v>328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ht="15.6" customHeight="1" x14ac:dyDescent="0.3">
      <c r="A177" s="31">
        <f t="shared" ref="A177:A185" si="3">A176+1</f>
        <v>2</v>
      </c>
      <c r="B177" s="100" t="s">
        <v>329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ht="15.6" customHeight="1" x14ac:dyDescent="0.3">
      <c r="A178" s="31">
        <f t="shared" si="3"/>
        <v>3</v>
      </c>
      <c r="B178" s="100" t="s">
        <v>330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sheetProtection formatRows="0" insertRows="0" autoFilter="0"/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14431-213E-465D-92BE-7E18DD88A1E9}">
  <sheetPr>
    <tabColor rgb="FFFBE5D6"/>
  </sheetPr>
  <dimension ref="A1:AMI52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1001</v>
      </c>
      <c r="B3" s="107"/>
      <c r="C3" s="92" t="str">
        <f>CONCATENATE('2-SIGLAS-P12'!B176," ",'2-SIGLAS-P12'!E176)</f>
        <v>IT01-v01-SIGLAS-P02-v01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1002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0.6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1003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</sheetData>
  <sheetProtection formatRows="0" insertRows="0"/>
  <mergeCells count="49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AB052-A837-4341-947E-F675B7CCB66E}">
  <sheetPr>
    <tabColor rgb="FFFBE5D6"/>
  </sheetPr>
  <dimension ref="A1:AMI52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1004</v>
      </c>
      <c r="B3" s="107"/>
      <c r="C3" s="92" t="str">
        <f>CONCATENATE('2-SIGLAS-P12'!B177," ",'2-SIGLAS-P12'!E177)</f>
        <v>IT02-v01-SIGLAS-P02-v01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1005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3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1006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</sheetData>
  <sheetProtection formatRows="0" insertRows="0"/>
  <mergeCells count="49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DCAF8-F242-4BE5-BF6D-EFE9244BA71C}">
  <sheetPr>
    <tabColor theme="5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450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sheetProtection formatRows="0" insertRows="0" deleteRows="0"/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F1DAA-B519-4E0A-8FFD-E0FFEDB204B3}">
  <sheetPr>
    <tabColor rgb="FFFFF2CC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495</v>
      </c>
      <c r="B3" s="150"/>
      <c r="C3" s="162" t="str">
        <f>CONCATENATE('1. INF. GENERAL'!B81," ",'1. INF. GENERAL'!D81)</f>
        <v>SIGLAS-P13-v01 Nombre del procedimiento 13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496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240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497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498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499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500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501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502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503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504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336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337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338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339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340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341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sheetProtection formatRows="0" insertRows="0" autoFilter="0"/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EB6E3-C0E8-433A-A6DA-0932F1B8289A}">
  <sheetPr>
    <tabColor rgb="FFFFF2CC"/>
  </sheetPr>
  <dimension ref="A1:AMI53"/>
  <sheetViews>
    <sheetView view="pageBreakPreview" topLeftCell="A2" zoomScale="98" zoomScaleNormal="100" zoomScaleSheetLayoutView="98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1007</v>
      </c>
      <c r="B3" s="107"/>
      <c r="C3" s="92" t="str">
        <f>CONCATENATE('2-SIGLAS-P13'!B176," ",'2-SIGLAS-P13'!E176)</f>
        <v>IT01-v01-SIGLAS-P03-v01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1008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2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1009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F7953-E69D-4FF2-A1AF-6AC348E2141E}">
  <sheetPr>
    <tabColor rgb="FFFFF2CC"/>
  </sheetPr>
  <dimension ref="A1:AMI53"/>
  <sheetViews>
    <sheetView view="pageBreakPreview" topLeftCell="A2" zoomScale="98" zoomScaleNormal="100" zoomScaleSheetLayoutView="98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1010</v>
      </c>
      <c r="B3" s="107"/>
      <c r="C3" s="92" t="str">
        <f>CONCATENATE('2-SIGLAS-P13'!B177," ",'2-SIGLAS-P13'!E177)</f>
        <v>IT02-v01-SIGLAS-P03-v01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1011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3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1012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0B860-8CF3-40C8-8B95-5097373FBAB6}">
  <sheetPr>
    <tabColor theme="7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505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AF8EE-6755-433E-9BEB-8C6A15D18DDE}">
  <sheetPr>
    <tabColor rgb="FFE2F0D9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550</v>
      </c>
      <c r="B3" s="150"/>
      <c r="C3" s="162" t="str">
        <f>CONCATENATE('1. INF. GENERAL'!B82," ",'1. INF. GENERAL'!D82)</f>
        <v>SIGLAS-P14-v01 Nombre del procedimiento 14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551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552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553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554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555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556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6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557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558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559</v>
      </c>
      <c r="B152" s="150"/>
      <c r="C152" s="162" t="s">
        <v>319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342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343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344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345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346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347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44546A"/>
  </sheetPr>
  <dimension ref="A1:AMI129"/>
  <sheetViews>
    <sheetView showGridLines="0" view="pageBreakPreview" zoomScaleNormal="100" zoomScaleSheetLayoutView="100" workbookViewId="0">
      <pane ySplit="3" topLeftCell="A8" activePane="bottomLeft" state="frozen"/>
      <selection activeCell="I17" sqref="I17"/>
      <selection pane="bottomLeft"/>
    </sheetView>
  </sheetViews>
  <sheetFormatPr baseColWidth="10" defaultColWidth="9.109375" defaultRowHeight="15.6" x14ac:dyDescent="0.3"/>
  <cols>
    <col min="1" max="1" width="5.6640625" style="21" customWidth="1"/>
    <col min="2" max="2" width="3.6640625" style="21" customWidth="1"/>
    <col min="3" max="3" width="14.5546875" style="21" customWidth="1"/>
    <col min="4" max="4" width="55.6640625" style="21" customWidth="1"/>
    <col min="5" max="8" width="6.6640625" style="21" customWidth="1"/>
    <col min="9" max="9" width="5.88671875" style="21" hidden="1" customWidth="1"/>
    <col min="10" max="10" width="16" style="21" customWidth="1"/>
    <col min="11" max="1023" width="11.44140625" style="21"/>
    <col min="1024" max="16384" width="9.109375" style="25"/>
  </cols>
  <sheetData>
    <row r="1" spans="1:9" hidden="1" x14ac:dyDescent="0.3">
      <c r="A1" s="21">
        <v>5</v>
      </c>
      <c r="B1" s="21">
        <v>3</v>
      </c>
      <c r="C1" s="21">
        <v>13</v>
      </c>
      <c r="D1" s="21">
        <v>55</v>
      </c>
      <c r="E1" s="21">
        <v>6</v>
      </c>
      <c r="F1" s="21">
        <v>6</v>
      </c>
      <c r="G1" s="21">
        <v>6</v>
      </c>
      <c r="H1" s="21">
        <v>6</v>
      </c>
      <c r="I1" s="53">
        <v>0.85</v>
      </c>
    </row>
    <row r="2" spans="1:9" ht="35.1" customHeight="1" x14ac:dyDescent="0.3"/>
    <row r="3" spans="1:9" x14ac:dyDescent="0.3">
      <c r="A3" s="54" t="s">
        <v>17</v>
      </c>
      <c r="B3" s="92" t="s">
        <v>42</v>
      </c>
      <c r="C3" s="92"/>
      <c r="D3" s="92"/>
      <c r="E3" s="92"/>
      <c r="F3" s="92"/>
      <c r="G3" s="92"/>
      <c r="H3" s="92"/>
      <c r="I3" s="55"/>
    </row>
    <row r="4" spans="1:9" ht="8.25" customHeight="1" x14ac:dyDescent="0.3">
      <c r="A4" s="54"/>
      <c r="B4" s="55"/>
      <c r="C4" s="55"/>
      <c r="D4" s="55"/>
      <c r="E4" s="55"/>
      <c r="F4" s="55"/>
      <c r="G4" s="55"/>
      <c r="H4" s="55"/>
      <c r="I4" s="55"/>
    </row>
    <row r="5" spans="1:9" ht="15.45" customHeight="1" x14ac:dyDescent="0.3">
      <c r="A5" s="54" t="s">
        <v>43</v>
      </c>
      <c r="B5" s="98" t="s">
        <v>44</v>
      </c>
      <c r="C5" s="98"/>
      <c r="D5" s="98"/>
      <c r="E5" s="98"/>
      <c r="F5" s="98"/>
      <c r="G5" s="98"/>
      <c r="H5" s="98"/>
    </row>
    <row r="6" spans="1:9" ht="9" customHeight="1" x14ac:dyDescent="0.3"/>
    <row r="7" spans="1:9" ht="49.95" customHeight="1" x14ac:dyDescent="0.3">
      <c r="A7" s="99" t="s">
        <v>45</v>
      </c>
      <c r="B7" s="99"/>
      <c r="C7" s="99"/>
      <c r="D7" s="99"/>
      <c r="E7" s="99"/>
      <c r="F7" s="99"/>
      <c r="G7" s="99"/>
      <c r="H7" s="99"/>
    </row>
    <row r="8" spans="1:9" ht="15" customHeight="1" x14ac:dyDescent="0.3">
      <c r="A8" s="56"/>
      <c r="B8" s="56"/>
      <c r="C8" s="56"/>
      <c r="D8" s="56"/>
      <c r="E8" s="56"/>
      <c r="F8" s="56"/>
      <c r="G8" s="56"/>
      <c r="H8" s="56"/>
    </row>
    <row r="9" spans="1:9" ht="15.45" customHeight="1" x14ac:dyDescent="0.3">
      <c r="B9" s="1" t="s">
        <v>46</v>
      </c>
      <c r="C9" s="86" t="s">
        <v>290</v>
      </c>
      <c r="D9" s="86"/>
    </row>
    <row r="10" spans="1:9" ht="15.75" customHeight="1" x14ac:dyDescent="0.3">
      <c r="B10" s="40" t="s">
        <v>48</v>
      </c>
      <c r="C10" s="94" t="s">
        <v>49</v>
      </c>
      <c r="D10" s="94"/>
      <c r="E10" s="94"/>
      <c r="F10" s="94"/>
      <c r="G10" s="94"/>
      <c r="H10" s="94"/>
    </row>
    <row r="11" spans="1:9" ht="15.45" customHeight="1" x14ac:dyDescent="0.3">
      <c r="B11" s="1" t="s">
        <v>50</v>
      </c>
      <c r="C11" s="86" t="s">
        <v>1386</v>
      </c>
      <c r="D11" s="86"/>
    </row>
    <row r="12" spans="1:9" ht="15.75" customHeight="1" x14ac:dyDescent="0.3">
      <c r="B12" s="40" t="s">
        <v>48</v>
      </c>
      <c r="C12" s="94"/>
      <c r="D12" s="94"/>
      <c r="E12" s="94"/>
      <c r="F12" s="94"/>
      <c r="G12" s="94"/>
      <c r="H12" s="94"/>
    </row>
    <row r="13" spans="1:9" ht="15.75" customHeight="1" x14ac:dyDescent="0.3">
      <c r="B13" s="40" t="s">
        <v>48</v>
      </c>
      <c r="C13" s="94"/>
      <c r="D13" s="94"/>
      <c r="E13" s="94"/>
      <c r="F13" s="94"/>
      <c r="G13" s="94"/>
      <c r="H13" s="94"/>
    </row>
    <row r="14" spans="1:9" ht="15.45" customHeight="1" x14ac:dyDescent="0.3">
      <c r="B14" s="1" t="s">
        <v>52</v>
      </c>
      <c r="C14" s="86" t="s">
        <v>47</v>
      </c>
      <c r="D14" s="86"/>
    </row>
    <row r="15" spans="1:9" ht="15.75" customHeight="1" x14ac:dyDescent="0.3">
      <c r="B15" s="40" t="s">
        <v>48</v>
      </c>
      <c r="C15" s="94"/>
      <c r="D15" s="94"/>
      <c r="E15" s="94"/>
      <c r="F15" s="94"/>
      <c r="G15" s="94"/>
      <c r="H15" s="94"/>
    </row>
    <row r="16" spans="1:9" ht="15.75" customHeight="1" x14ac:dyDescent="0.3">
      <c r="B16" s="40" t="s">
        <v>48</v>
      </c>
      <c r="C16" s="94"/>
      <c r="D16" s="94"/>
      <c r="E16" s="94"/>
      <c r="F16" s="94"/>
      <c r="G16" s="94"/>
      <c r="H16" s="94"/>
    </row>
    <row r="17" spans="2:8" x14ac:dyDescent="0.3">
      <c r="B17" s="40" t="s">
        <v>48</v>
      </c>
      <c r="C17" s="94"/>
      <c r="D17" s="94"/>
      <c r="E17" s="94"/>
      <c r="F17" s="94"/>
      <c r="G17" s="94"/>
      <c r="H17" s="94"/>
    </row>
    <row r="18" spans="2:8" x14ac:dyDescent="0.3">
      <c r="B18" s="40" t="s">
        <v>48</v>
      </c>
      <c r="C18" s="94"/>
      <c r="D18" s="94"/>
      <c r="E18" s="94"/>
      <c r="F18" s="94"/>
      <c r="G18" s="94"/>
      <c r="H18" s="94"/>
    </row>
    <row r="19" spans="2:8" x14ac:dyDescent="0.3">
      <c r="B19" s="40" t="s">
        <v>48</v>
      </c>
      <c r="C19" s="94"/>
      <c r="D19" s="94"/>
      <c r="E19" s="94"/>
      <c r="F19" s="94"/>
      <c r="G19" s="94"/>
      <c r="H19" s="94"/>
    </row>
    <row r="20" spans="2:8" x14ac:dyDescent="0.3">
      <c r="B20" s="40" t="s">
        <v>48</v>
      </c>
      <c r="C20" s="94"/>
      <c r="D20" s="94"/>
      <c r="E20" s="94"/>
      <c r="F20" s="94"/>
      <c r="G20" s="94"/>
      <c r="H20" s="94"/>
    </row>
    <row r="21" spans="2:8" x14ac:dyDescent="0.3">
      <c r="B21" s="40" t="s">
        <v>48</v>
      </c>
      <c r="C21" s="94"/>
      <c r="D21" s="94"/>
      <c r="E21" s="94"/>
      <c r="F21" s="94"/>
      <c r="G21" s="94"/>
      <c r="H21" s="94"/>
    </row>
    <row r="22" spans="2:8" x14ac:dyDescent="0.3">
      <c r="B22" s="40" t="s">
        <v>48</v>
      </c>
      <c r="C22" s="94"/>
      <c r="D22" s="94"/>
      <c r="E22" s="94"/>
      <c r="F22" s="94"/>
      <c r="G22" s="94"/>
      <c r="H22" s="94"/>
    </row>
    <row r="23" spans="2:8" x14ac:dyDescent="0.3">
      <c r="B23" s="40" t="s">
        <v>48</v>
      </c>
      <c r="C23" s="94"/>
      <c r="D23" s="94"/>
      <c r="E23" s="94"/>
      <c r="F23" s="94"/>
      <c r="G23" s="94"/>
      <c r="H23" s="94"/>
    </row>
    <row r="24" spans="2:8" x14ac:dyDescent="0.3">
      <c r="B24" s="40" t="s">
        <v>48</v>
      </c>
      <c r="C24" s="94"/>
      <c r="D24" s="94"/>
      <c r="E24" s="94"/>
      <c r="F24" s="94"/>
      <c r="G24" s="94"/>
      <c r="H24" s="94"/>
    </row>
    <row r="25" spans="2:8" x14ac:dyDescent="0.3">
      <c r="B25" s="40" t="s">
        <v>48</v>
      </c>
      <c r="C25" s="94" t="s">
        <v>49</v>
      </c>
      <c r="D25" s="94"/>
      <c r="E25" s="94"/>
      <c r="F25" s="94"/>
      <c r="G25" s="94"/>
      <c r="H25" s="94"/>
    </row>
    <row r="26" spans="2:8" ht="15.45" customHeight="1" x14ac:dyDescent="0.3">
      <c r="B26" s="1" t="s">
        <v>54</v>
      </c>
      <c r="C26" s="86" t="s">
        <v>51</v>
      </c>
      <c r="D26" s="86"/>
    </row>
    <row r="27" spans="2:8" ht="15.75" customHeight="1" x14ac:dyDescent="0.3">
      <c r="B27" s="40" t="s">
        <v>48</v>
      </c>
      <c r="C27" s="94"/>
      <c r="D27" s="94"/>
      <c r="E27" s="94"/>
      <c r="F27" s="94"/>
      <c r="G27" s="94"/>
      <c r="H27" s="94"/>
    </row>
    <row r="28" spans="2:8" ht="15.75" customHeight="1" x14ac:dyDescent="0.3">
      <c r="B28" s="40" t="s">
        <v>48</v>
      </c>
      <c r="C28" s="94"/>
      <c r="D28" s="94"/>
      <c r="E28" s="94"/>
      <c r="F28" s="94"/>
      <c r="G28" s="94"/>
      <c r="H28" s="94"/>
    </row>
    <row r="29" spans="2:8" ht="15.75" customHeight="1" x14ac:dyDescent="0.3">
      <c r="B29" s="40" t="s">
        <v>48</v>
      </c>
      <c r="C29" s="94"/>
      <c r="D29" s="94"/>
      <c r="E29" s="94"/>
      <c r="F29" s="94"/>
      <c r="G29" s="94"/>
      <c r="H29" s="94"/>
    </row>
    <row r="30" spans="2:8" x14ac:dyDescent="0.3">
      <c r="B30" s="40" t="s">
        <v>48</v>
      </c>
      <c r="C30" s="94"/>
      <c r="D30" s="94"/>
      <c r="E30" s="94"/>
      <c r="F30" s="94"/>
      <c r="G30" s="94"/>
      <c r="H30" s="94"/>
    </row>
    <row r="31" spans="2:8" x14ac:dyDescent="0.3">
      <c r="B31" s="40" t="s">
        <v>48</v>
      </c>
      <c r="C31" s="94"/>
      <c r="D31" s="94"/>
      <c r="E31" s="94"/>
      <c r="F31" s="94"/>
      <c r="G31" s="94"/>
      <c r="H31" s="94"/>
    </row>
    <row r="32" spans="2:8" x14ac:dyDescent="0.3">
      <c r="B32" s="40" t="s">
        <v>48</v>
      </c>
      <c r="C32" s="94"/>
      <c r="D32" s="94"/>
      <c r="E32" s="94"/>
      <c r="F32" s="94"/>
      <c r="G32" s="94"/>
      <c r="H32" s="94"/>
    </row>
    <row r="33" spans="2:8" x14ac:dyDescent="0.3">
      <c r="B33" s="40" t="s">
        <v>48</v>
      </c>
      <c r="C33" s="94"/>
      <c r="D33" s="94"/>
      <c r="E33" s="94"/>
      <c r="F33" s="94"/>
      <c r="G33" s="94"/>
      <c r="H33" s="94"/>
    </row>
    <row r="34" spans="2:8" x14ac:dyDescent="0.3">
      <c r="B34" s="40" t="s">
        <v>48</v>
      </c>
      <c r="C34" s="94"/>
      <c r="D34" s="94"/>
      <c r="E34" s="94"/>
      <c r="F34" s="94"/>
      <c r="G34" s="94"/>
      <c r="H34" s="94"/>
    </row>
    <row r="35" spans="2:8" x14ac:dyDescent="0.3">
      <c r="B35" s="40" t="s">
        <v>48</v>
      </c>
      <c r="C35" s="94"/>
      <c r="D35" s="94"/>
      <c r="E35" s="94"/>
      <c r="F35" s="94"/>
      <c r="G35" s="94"/>
      <c r="H35" s="94"/>
    </row>
    <row r="36" spans="2:8" x14ac:dyDescent="0.3">
      <c r="B36" s="40" t="s">
        <v>48</v>
      </c>
      <c r="C36" s="94"/>
      <c r="D36" s="94"/>
      <c r="E36" s="94"/>
      <c r="F36" s="94"/>
      <c r="G36" s="94"/>
      <c r="H36" s="94"/>
    </row>
    <row r="37" spans="2:8" x14ac:dyDescent="0.3">
      <c r="B37" s="40" t="s">
        <v>48</v>
      </c>
      <c r="C37" s="94" t="s">
        <v>49</v>
      </c>
      <c r="D37" s="94"/>
      <c r="E37" s="94"/>
      <c r="F37" s="94"/>
      <c r="G37" s="94"/>
      <c r="H37" s="94"/>
    </row>
    <row r="38" spans="2:8" ht="15.45" customHeight="1" x14ac:dyDescent="0.3">
      <c r="B38" s="1" t="s">
        <v>288</v>
      </c>
      <c r="C38" s="86" t="s">
        <v>53</v>
      </c>
      <c r="D38" s="86"/>
    </row>
    <row r="39" spans="2:8" ht="15.75" customHeight="1" x14ac:dyDescent="0.3">
      <c r="B39" s="40" t="s">
        <v>48</v>
      </c>
      <c r="C39" s="94"/>
      <c r="D39" s="94"/>
      <c r="E39" s="94"/>
      <c r="F39" s="94"/>
      <c r="G39" s="94"/>
      <c r="H39" s="94"/>
    </row>
    <row r="40" spans="2:8" x14ac:dyDescent="0.3">
      <c r="B40" s="40" t="s">
        <v>48</v>
      </c>
      <c r="C40" s="94"/>
      <c r="D40" s="94"/>
      <c r="E40" s="94"/>
      <c r="F40" s="94"/>
      <c r="G40" s="94"/>
      <c r="H40" s="94"/>
    </row>
    <row r="41" spans="2:8" x14ac:dyDescent="0.3">
      <c r="B41" s="40" t="s">
        <v>48</v>
      </c>
      <c r="C41" s="94"/>
      <c r="D41" s="94"/>
      <c r="E41" s="94"/>
      <c r="F41" s="94"/>
      <c r="G41" s="94"/>
      <c r="H41" s="94"/>
    </row>
    <row r="42" spans="2:8" x14ac:dyDescent="0.3">
      <c r="B42" s="40" t="s">
        <v>48</v>
      </c>
      <c r="C42" s="94"/>
      <c r="D42" s="94"/>
      <c r="E42" s="94"/>
      <c r="F42" s="94"/>
      <c r="G42" s="94"/>
      <c r="H42" s="94"/>
    </row>
    <row r="43" spans="2:8" x14ac:dyDescent="0.3">
      <c r="B43" s="40" t="s">
        <v>48</v>
      </c>
      <c r="C43" s="94"/>
      <c r="D43" s="94"/>
      <c r="E43" s="94"/>
      <c r="F43" s="94"/>
      <c r="G43" s="94"/>
      <c r="H43" s="94"/>
    </row>
    <row r="44" spans="2:8" x14ac:dyDescent="0.3">
      <c r="B44" s="40" t="s">
        <v>48</v>
      </c>
      <c r="C44" s="94"/>
      <c r="D44" s="94"/>
      <c r="E44" s="94"/>
      <c r="F44" s="94"/>
      <c r="G44" s="94"/>
      <c r="H44" s="94"/>
    </row>
    <row r="45" spans="2:8" x14ac:dyDescent="0.3">
      <c r="B45" s="40" t="s">
        <v>48</v>
      </c>
      <c r="C45" s="94"/>
      <c r="D45" s="94"/>
      <c r="E45" s="94"/>
      <c r="F45" s="94"/>
      <c r="G45" s="94"/>
      <c r="H45" s="94"/>
    </row>
    <row r="46" spans="2:8" x14ac:dyDescent="0.3">
      <c r="B46" s="40" t="s">
        <v>48</v>
      </c>
      <c r="C46" s="94"/>
      <c r="D46" s="94"/>
      <c r="E46" s="94"/>
      <c r="F46" s="94"/>
      <c r="G46" s="94"/>
      <c r="H46" s="94"/>
    </row>
    <row r="47" spans="2:8" x14ac:dyDescent="0.3">
      <c r="B47" s="40" t="s">
        <v>48</v>
      </c>
      <c r="C47" s="94"/>
      <c r="D47" s="94"/>
      <c r="E47" s="94"/>
      <c r="F47" s="94"/>
      <c r="G47" s="94"/>
      <c r="H47" s="94"/>
    </row>
    <row r="48" spans="2:8" x14ac:dyDescent="0.3">
      <c r="B48" s="40" t="s">
        <v>48</v>
      </c>
      <c r="C48" s="94"/>
      <c r="D48" s="94"/>
      <c r="E48" s="94"/>
      <c r="F48" s="94"/>
      <c r="G48" s="94"/>
      <c r="H48" s="94"/>
    </row>
    <row r="49" spans="1:8" x14ac:dyDescent="0.3">
      <c r="B49" s="40" t="s">
        <v>48</v>
      </c>
      <c r="C49" s="94" t="s">
        <v>49</v>
      </c>
      <c r="D49" s="94"/>
      <c r="E49" s="94"/>
      <c r="F49" s="94"/>
      <c r="G49" s="94"/>
      <c r="H49" s="94"/>
    </row>
    <row r="50" spans="1:8" ht="15.45" customHeight="1" x14ac:dyDescent="0.3">
      <c r="B50" s="1" t="s">
        <v>289</v>
      </c>
      <c r="C50" s="86" t="s">
        <v>298</v>
      </c>
      <c r="D50" s="86"/>
    </row>
    <row r="51" spans="1:8" ht="15.75" customHeight="1" x14ac:dyDescent="0.3">
      <c r="B51" s="40" t="s">
        <v>48</v>
      </c>
      <c r="C51" s="94"/>
      <c r="D51" s="94"/>
      <c r="E51" s="94"/>
      <c r="F51" s="94"/>
      <c r="G51" s="94"/>
      <c r="H51" s="94"/>
    </row>
    <row r="52" spans="1:8" ht="15.75" customHeight="1" x14ac:dyDescent="0.3">
      <c r="B52" s="40" t="s">
        <v>48</v>
      </c>
      <c r="C52" s="94"/>
      <c r="D52" s="94"/>
      <c r="E52" s="94"/>
      <c r="F52" s="94"/>
      <c r="G52" s="94"/>
      <c r="H52" s="94"/>
    </row>
    <row r="53" spans="1:8" x14ac:dyDescent="0.3">
      <c r="B53" s="40" t="s">
        <v>48</v>
      </c>
      <c r="C53" s="94"/>
      <c r="D53" s="94"/>
      <c r="E53" s="94"/>
      <c r="F53" s="94"/>
      <c r="G53" s="94"/>
      <c r="H53" s="94"/>
    </row>
    <row r="54" spans="1:8" x14ac:dyDescent="0.3">
      <c r="B54" s="40" t="s">
        <v>48</v>
      </c>
      <c r="C54" s="94"/>
      <c r="D54" s="94"/>
      <c r="E54" s="94"/>
      <c r="F54" s="94"/>
      <c r="G54" s="94"/>
      <c r="H54" s="94"/>
    </row>
    <row r="55" spans="1:8" x14ac:dyDescent="0.3">
      <c r="B55" s="40" t="s">
        <v>48</v>
      </c>
      <c r="C55" s="94"/>
      <c r="D55" s="94"/>
      <c r="E55" s="94"/>
      <c r="F55" s="94"/>
      <c r="G55" s="94"/>
      <c r="H55" s="94"/>
    </row>
    <row r="56" spans="1:8" x14ac:dyDescent="0.3">
      <c r="B56" s="40" t="s">
        <v>48</v>
      </c>
      <c r="C56" s="94"/>
      <c r="D56" s="94"/>
      <c r="E56" s="94"/>
      <c r="F56" s="94"/>
      <c r="G56" s="94"/>
      <c r="H56" s="94"/>
    </row>
    <row r="57" spans="1:8" x14ac:dyDescent="0.3">
      <c r="B57" s="40" t="s">
        <v>48</v>
      </c>
      <c r="C57" s="94"/>
      <c r="D57" s="94"/>
      <c r="E57" s="94"/>
      <c r="F57" s="94"/>
      <c r="G57" s="94"/>
      <c r="H57" s="94"/>
    </row>
    <row r="58" spans="1:8" x14ac:dyDescent="0.3">
      <c r="B58" s="40" t="s">
        <v>48</v>
      </c>
      <c r="C58" s="94"/>
      <c r="D58" s="94"/>
      <c r="E58" s="94"/>
      <c r="F58" s="94"/>
      <c r="G58" s="94"/>
      <c r="H58" s="94"/>
    </row>
    <row r="59" spans="1:8" x14ac:dyDescent="0.3">
      <c r="B59" s="40" t="s">
        <v>48</v>
      </c>
      <c r="C59" s="94"/>
      <c r="D59" s="94"/>
      <c r="E59" s="94"/>
      <c r="F59" s="94"/>
      <c r="G59" s="94"/>
      <c r="H59" s="94"/>
    </row>
    <row r="60" spans="1:8" x14ac:dyDescent="0.3">
      <c r="B60" s="40" t="s">
        <v>48</v>
      </c>
      <c r="C60" s="94"/>
      <c r="D60" s="94"/>
      <c r="E60" s="94"/>
      <c r="F60" s="94"/>
      <c r="G60" s="94"/>
      <c r="H60" s="94"/>
    </row>
    <row r="61" spans="1:8" x14ac:dyDescent="0.3">
      <c r="B61" s="40" t="s">
        <v>48</v>
      </c>
      <c r="C61" s="94" t="s">
        <v>49</v>
      </c>
      <c r="D61" s="94"/>
      <c r="E61" s="94"/>
      <c r="F61" s="94"/>
      <c r="G61" s="94"/>
      <c r="H61" s="94"/>
    </row>
    <row r="62" spans="1:8" x14ac:dyDescent="0.3">
      <c r="B62" s="43"/>
    </row>
    <row r="63" spans="1:8" x14ac:dyDescent="0.3">
      <c r="A63" s="3" t="s">
        <v>55</v>
      </c>
      <c r="B63" s="92" t="s">
        <v>56</v>
      </c>
      <c r="C63" s="92"/>
      <c r="D63" s="92"/>
      <c r="E63" s="92"/>
      <c r="F63" s="92"/>
      <c r="G63" s="92"/>
      <c r="H63" s="92"/>
    </row>
    <row r="64" spans="1:8" x14ac:dyDescent="0.3">
      <c r="E64" s="54"/>
      <c r="F64" s="54"/>
      <c r="G64" s="54"/>
    </row>
    <row r="65" spans="1:9" ht="34.200000000000003" customHeight="1" x14ac:dyDescent="0.3">
      <c r="A65" s="93" t="s">
        <v>57</v>
      </c>
      <c r="B65" s="93"/>
      <c r="C65" s="93"/>
      <c r="D65" s="93"/>
      <c r="E65" s="93"/>
      <c r="F65" s="93"/>
      <c r="G65" s="93"/>
      <c r="H65" s="93"/>
    </row>
    <row r="66" spans="1:9" ht="15.45" customHeight="1" x14ac:dyDescent="0.3">
      <c r="B66" s="42"/>
      <c r="C66" s="42"/>
      <c r="D66" s="42"/>
      <c r="E66" s="42"/>
      <c r="F66" s="42"/>
      <c r="G66" s="42"/>
      <c r="H66" s="42"/>
    </row>
    <row r="67" spans="1:9" ht="15.75" customHeight="1" x14ac:dyDescent="0.3">
      <c r="A67" s="96" t="s">
        <v>58</v>
      </c>
      <c r="B67" s="96" t="s">
        <v>59</v>
      </c>
      <c r="C67" s="96"/>
      <c r="D67" s="96" t="s">
        <v>60</v>
      </c>
      <c r="E67" s="97" t="s">
        <v>61</v>
      </c>
      <c r="F67" s="97"/>
      <c r="G67" s="97"/>
      <c r="H67" s="97"/>
    </row>
    <row r="68" spans="1:9" x14ac:dyDescent="0.3">
      <c r="A68" s="96"/>
      <c r="B68" s="96"/>
      <c r="C68" s="96"/>
      <c r="D68" s="96"/>
      <c r="E68" s="59" t="s">
        <v>62</v>
      </c>
      <c r="F68" s="59" t="s">
        <v>64</v>
      </c>
      <c r="G68" s="59" t="s">
        <v>63</v>
      </c>
      <c r="H68" s="59" t="s">
        <v>291</v>
      </c>
    </row>
    <row r="69" spans="1:9" s="57" customFormat="1" ht="15.45" customHeight="1" x14ac:dyDescent="0.25">
      <c r="A69" s="28">
        <v>1</v>
      </c>
      <c r="B69" s="90" t="s">
        <v>260</v>
      </c>
      <c r="C69" s="91"/>
      <c r="D69" s="44" t="s">
        <v>1495</v>
      </c>
      <c r="E69" s="23">
        <v>0</v>
      </c>
      <c r="F69" s="23">
        <v>0</v>
      </c>
      <c r="G69" s="23">
        <v>0</v>
      </c>
      <c r="H69" s="23">
        <v>0</v>
      </c>
      <c r="I69" s="57">
        <f t="shared" ref="I69:I83" si="0">G69+H69</f>
        <v>0</v>
      </c>
    </row>
    <row r="70" spans="1:9" ht="15.75" customHeight="1" x14ac:dyDescent="0.3">
      <c r="A70" s="28">
        <f>A69+1</f>
        <v>2</v>
      </c>
      <c r="B70" s="90" t="s">
        <v>264</v>
      </c>
      <c r="C70" s="91"/>
      <c r="D70" s="44" t="s">
        <v>1496</v>
      </c>
      <c r="E70" s="23">
        <v>0</v>
      </c>
      <c r="F70" s="23">
        <v>0</v>
      </c>
      <c r="G70" s="23">
        <v>0</v>
      </c>
      <c r="H70" s="23">
        <v>0</v>
      </c>
      <c r="I70" s="57">
        <f t="shared" si="0"/>
        <v>0</v>
      </c>
    </row>
    <row r="71" spans="1:9" ht="15.75" customHeight="1" x14ac:dyDescent="0.3">
      <c r="A71" s="28">
        <f t="shared" ref="A71:A128" si="1">A70+1</f>
        <v>3</v>
      </c>
      <c r="B71" s="90" t="s">
        <v>265</v>
      </c>
      <c r="C71" s="91"/>
      <c r="D71" s="44" t="s">
        <v>1497</v>
      </c>
      <c r="E71" s="23">
        <v>0</v>
      </c>
      <c r="F71" s="23">
        <v>0</v>
      </c>
      <c r="G71" s="23">
        <v>0</v>
      </c>
      <c r="H71" s="23">
        <v>0</v>
      </c>
      <c r="I71" s="57">
        <f t="shared" si="0"/>
        <v>0</v>
      </c>
    </row>
    <row r="72" spans="1:9" ht="15.75" customHeight="1" x14ac:dyDescent="0.3">
      <c r="A72" s="28">
        <f t="shared" si="1"/>
        <v>4</v>
      </c>
      <c r="B72" s="90" t="s">
        <v>281</v>
      </c>
      <c r="C72" s="91"/>
      <c r="D72" s="44" t="s">
        <v>1498</v>
      </c>
      <c r="E72" s="23">
        <v>0</v>
      </c>
      <c r="F72" s="23">
        <v>0</v>
      </c>
      <c r="G72" s="23">
        <v>0</v>
      </c>
      <c r="H72" s="23">
        <v>0</v>
      </c>
      <c r="I72" s="57">
        <f t="shared" si="0"/>
        <v>0</v>
      </c>
    </row>
    <row r="73" spans="1:9" ht="15.75" customHeight="1" x14ac:dyDescent="0.3">
      <c r="A73" s="28">
        <f t="shared" si="1"/>
        <v>5</v>
      </c>
      <c r="B73" s="90" t="s">
        <v>282</v>
      </c>
      <c r="C73" s="91"/>
      <c r="D73" s="44" t="s">
        <v>1499</v>
      </c>
      <c r="E73" s="23">
        <v>0</v>
      </c>
      <c r="F73" s="23">
        <v>0</v>
      </c>
      <c r="G73" s="23">
        <v>0</v>
      </c>
      <c r="H73" s="23">
        <v>0</v>
      </c>
      <c r="I73" s="57">
        <f t="shared" si="0"/>
        <v>0</v>
      </c>
    </row>
    <row r="74" spans="1:9" ht="15.75" customHeight="1" x14ac:dyDescent="0.3">
      <c r="A74" s="28">
        <f t="shared" si="1"/>
        <v>6</v>
      </c>
      <c r="B74" s="90" t="s">
        <v>283</v>
      </c>
      <c r="C74" s="91"/>
      <c r="D74" s="44" t="s">
        <v>1500</v>
      </c>
      <c r="E74" s="23">
        <v>0</v>
      </c>
      <c r="F74" s="23">
        <v>0</v>
      </c>
      <c r="G74" s="23">
        <v>0</v>
      </c>
      <c r="H74" s="23">
        <v>0</v>
      </c>
      <c r="I74" s="57">
        <f t="shared" si="0"/>
        <v>0</v>
      </c>
    </row>
    <row r="75" spans="1:9" ht="15.75" customHeight="1" x14ac:dyDescent="0.3">
      <c r="A75" s="28">
        <f t="shared" si="1"/>
        <v>7</v>
      </c>
      <c r="B75" s="90" t="s">
        <v>284</v>
      </c>
      <c r="C75" s="91"/>
      <c r="D75" s="44" t="s">
        <v>1501</v>
      </c>
      <c r="E75" s="23">
        <v>0</v>
      </c>
      <c r="F75" s="23">
        <v>0</v>
      </c>
      <c r="G75" s="23">
        <v>0</v>
      </c>
      <c r="H75" s="23">
        <v>0</v>
      </c>
      <c r="I75" s="57">
        <f t="shared" si="0"/>
        <v>0</v>
      </c>
    </row>
    <row r="76" spans="1:9" ht="15.75" customHeight="1" x14ac:dyDescent="0.3">
      <c r="A76" s="28">
        <f t="shared" si="1"/>
        <v>8</v>
      </c>
      <c r="B76" s="90" t="s">
        <v>285</v>
      </c>
      <c r="C76" s="91"/>
      <c r="D76" s="44" t="s">
        <v>1502</v>
      </c>
      <c r="E76" s="23">
        <v>0</v>
      </c>
      <c r="F76" s="23">
        <v>0</v>
      </c>
      <c r="G76" s="23">
        <v>0</v>
      </c>
      <c r="H76" s="23">
        <v>0</v>
      </c>
      <c r="I76" s="57">
        <f t="shared" si="0"/>
        <v>0</v>
      </c>
    </row>
    <row r="77" spans="1:9" ht="15.75" customHeight="1" x14ac:dyDescent="0.3">
      <c r="A77" s="28">
        <f t="shared" si="1"/>
        <v>9</v>
      </c>
      <c r="B77" s="90" t="s">
        <v>286</v>
      </c>
      <c r="C77" s="91"/>
      <c r="D77" s="44" t="s">
        <v>1503</v>
      </c>
      <c r="E77" s="23">
        <v>0</v>
      </c>
      <c r="F77" s="23">
        <v>0</v>
      </c>
      <c r="G77" s="23">
        <v>0</v>
      </c>
      <c r="H77" s="23">
        <v>0</v>
      </c>
      <c r="I77" s="57">
        <f t="shared" si="0"/>
        <v>0</v>
      </c>
    </row>
    <row r="78" spans="1:9" ht="15.75" customHeight="1" x14ac:dyDescent="0.3">
      <c r="A78" s="28">
        <f t="shared" si="1"/>
        <v>10</v>
      </c>
      <c r="B78" s="90" t="s">
        <v>287</v>
      </c>
      <c r="C78" s="91"/>
      <c r="D78" s="44" t="s">
        <v>306</v>
      </c>
      <c r="E78" s="23">
        <v>0</v>
      </c>
      <c r="F78" s="23">
        <v>0</v>
      </c>
      <c r="G78" s="23">
        <v>0</v>
      </c>
      <c r="H78" s="23">
        <v>0</v>
      </c>
      <c r="I78" s="57">
        <f t="shared" si="0"/>
        <v>0</v>
      </c>
    </row>
    <row r="79" spans="1:9" ht="15.75" customHeight="1" x14ac:dyDescent="0.3">
      <c r="A79" s="28">
        <f t="shared" si="1"/>
        <v>11</v>
      </c>
      <c r="B79" s="90" t="s">
        <v>301</v>
      </c>
      <c r="C79" s="91"/>
      <c r="D79" s="44" t="s">
        <v>307</v>
      </c>
      <c r="E79" s="23">
        <v>0</v>
      </c>
      <c r="F79" s="23">
        <v>0</v>
      </c>
      <c r="G79" s="23">
        <v>0</v>
      </c>
      <c r="H79" s="23">
        <v>0</v>
      </c>
      <c r="I79" s="57">
        <f t="shared" si="0"/>
        <v>0</v>
      </c>
    </row>
    <row r="80" spans="1:9" ht="15.75" customHeight="1" x14ac:dyDescent="0.3">
      <c r="A80" s="28">
        <f t="shared" si="1"/>
        <v>12</v>
      </c>
      <c r="B80" s="90" t="s">
        <v>302</v>
      </c>
      <c r="C80" s="91"/>
      <c r="D80" s="44" t="s">
        <v>308</v>
      </c>
      <c r="E80" s="23">
        <v>0</v>
      </c>
      <c r="F80" s="23">
        <v>0</v>
      </c>
      <c r="G80" s="23">
        <v>0</v>
      </c>
      <c r="H80" s="23">
        <v>0</v>
      </c>
      <c r="I80" s="57">
        <f t="shared" si="0"/>
        <v>0</v>
      </c>
    </row>
    <row r="81" spans="1:9" ht="15.75" customHeight="1" x14ac:dyDescent="0.3">
      <c r="A81" s="28">
        <f t="shared" si="1"/>
        <v>13</v>
      </c>
      <c r="B81" s="90" t="s">
        <v>303</v>
      </c>
      <c r="C81" s="91"/>
      <c r="D81" s="44" t="s">
        <v>309</v>
      </c>
      <c r="E81" s="23">
        <v>0</v>
      </c>
      <c r="F81" s="23">
        <v>0</v>
      </c>
      <c r="G81" s="23">
        <v>0</v>
      </c>
      <c r="H81" s="23">
        <v>0</v>
      </c>
      <c r="I81" s="57">
        <f t="shared" si="0"/>
        <v>0</v>
      </c>
    </row>
    <row r="82" spans="1:9" ht="15.75" customHeight="1" x14ac:dyDescent="0.3">
      <c r="A82" s="28">
        <f t="shared" si="1"/>
        <v>14</v>
      </c>
      <c r="B82" s="90" t="s">
        <v>304</v>
      </c>
      <c r="C82" s="91"/>
      <c r="D82" s="44" t="s">
        <v>310</v>
      </c>
      <c r="E82" s="23">
        <v>0</v>
      </c>
      <c r="F82" s="23">
        <v>0</v>
      </c>
      <c r="G82" s="23">
        <v>0</v>
      </c>
      <c r="H82" s="23">
        <v>0</v>
      </c>
      <c r="I82" s="57">
        <f t="shared" si="0"/>
        <v>0</v>
      </c>
    </row>
    <row r="83" spans="1:9" ht="15.75" customHeight="1" x14ac:dyDescent="0.3">
      <c r="A83" s="28">
        <f t="shared" si="1"/>
        <v>15</v>
      </c>
      <c r="B83" s="90" t="s">
        <v>305</v>
      </c>
      <c r="C83" s="91"/>
      <c r="D83" s="44" t="s">
        <v>311</v>
      </c>
      <c r="E83" s="23">
        <v>0</v>
      </c>
      <c r="F83" s="23">
        <v>0</v>
      </c>
      <c r="G83" s="23">
        <v>0</v>
      </c>
      <c r="H83" s="23">
        <v>0</v>
      </c>
      <c r="I83" s="57">
        <f t="shared" si="0"/>
        <v>0</v>
      </c>
    </row>
    <row r="84" spans="1:9" ht="15.75" customHeight="1" x14ac:dyDescent="0.3">
      <c r="A84" s="28">
        <f t="shared" si="1"/>
        <v>16</v>
      </c>
      <c r="B84" s="90" t="s">
        <v>1295</v>
      </c>
      <c r="C84" s="91"/>
      <c r="D84" s="44" t="s">
        <v>1340</v>
      </c>
      <c r="E84" s="23">
        <v>0</v>
      </c>
      <c r="F84" s="23">
        <v>0</v>
      </c>
      <c r="G84" s="23">
        <v>0</v>
      </c>
      <c r="H84" s="23">
        <v>0</v>
      </c>
      <c r="I84" s="57">
        <f t="shared" ref="I84:I97" si="2">G84+H84</f>
        <v>0</v>
      </c>
    </row>
    <row r="85" spans="1:9" ht="15.75" customHeight="1" x14ac:dyDescent="0.3">
      <c r="A85" s="28">
        <f t="shared" si="1"/>
        <v>17</v>
      </c>
      <c r="B85" s="90" t="s">
        <v>1296</v>
      </c>
      <c r="C85" s="91"/>
      <c r="D85" s="44" t="s">
        <v>1341</v>
      </c>
      <c r="E85" s="23">
        <v>0</v>
      </c>
      <c r="F85" s="23">
        <v>0</v>
      </c>
      <c r="G85" s="23">
        <v>0</v>
      </c>
      <c r="H85" s="23">
        <v>0</v>
      </c>
      <c r="I85" s="57">
        <f t="shared" si="2"/>
        <v>0</v>
      </c>
    </row>
    <row r="86" spans="1:9" ht="15.75" customHeight="1" x14ac:dyDescent="0.3">
      <c r="A86" s="28">
        <f t="shared" si="1"/>
        <v>18</v>
      </c>
      <c r="B86" s="90" t="s">
        <v>1297</v>
      </c>
      <c r="C86" s="91"/>
      <c r="D86" s="44" t="s">
        <v>1342</v>
      </c>
      <c r="E86" s="23">
        <v>0</v>
      </c>
      <c r="F86" s="23">
        <v>0</v>
      </c>
      <c r="G86" s="23">
        <v>0</v>
      </c>
      <c r="H86" s="23">
        <v>0</v>
      </c>
      <c r="I86" s="57">
        <f t="shared" si="2"/>
        <v>0</v>
      </c>
    </row>
    <row r="87" spans="1:9" ht="15.75" customHeight="1" x14ac:dyDescent="0.3">
      <c r="A87" s="28">
        <f t="shared" si="1"/>
        <v>19</v>
      </c>
      <c r="B87" s="90" t="s">
        <v>1298</v>
      </c>
      <c r="C87" s="91"/>
      <c r="D87" s="44" t="s">
        <v>1343</v>
      </c>
      <c r="E87" s="23">
        <v>0</v>
      </c>
      <c r="F87" s="23">
        <v>0</v>
      </c>
      <c r="G87" s="23">
        <v>0</v>
      </c>
      <c r="H87" s="23">
        <v>0</v>
      </c>
      <c r="I87" s="57">
        <f t="shared" si="2"/>
        <v>0</v>
      </c>
    </row>
    <row r="88" spans="1:9" ht="15.75" customHeight="1" x14ac:dyDescent="0.3">
      <c r="A88" s="28">
        <f t="shared" si="1"/>
        <v>20</v>
      </c>
      <c r="B88" s="90" t="s">
        <v>1299</v>
      </c>
      <c r="C88" s="91"/>
      <c r="D88" s="44" t="s">
        <v>1344</v>
      </c>
      <c r="E88" s="23">
        <v>0</v>
      </c>
      <c r="F88" s="23">
        <v>0</v>
      </c>
      <c r="G88" s="23">
        <v>0</v>
      </c>
      <c r="H88" s="23">
        <v>0</v>
      </c>
      <c r="I88" s="57">
        <f t="shared" si="2"/>
        <v>0</v>
      </c>
    </row>
    <row r="89" spans="1:9" ht="15.75" customHeight="1" x14ac:dyDescent="0.3">
      <c r="A89" s="28">
        <f t="shared" si="1"/>
        <v>21</v>
      </c>
      <c r="B89" s="90" t="s">
        <v>1300</v>
      </c>
      <c r="C89" s="91"/>
      <c r="D89" s="44" t="s">
        <v>1345</v>
      </c>
      <c r="E89" s="23">
        <v>0</v>
      </c>
      <c r="F89" s="23">
        <v>0</v>
      </c>
      <c r="G89" s="23">
        <v>0</v>
      </c>
      <c r="H89" s="23">
        <v>0</v>
      </c>
      <c r="I89" s="57">
        <f t="shared" si="2"/>
        <v>0</v>
      </c>
    </row>
    <row r="90" spans="1:9" ht="15.75" customHeight="1" x14ac:dyDescent="0.3">
      <c r="A90" s="28">
        <f t="shared" si="1"/>
        <v>22</v>
      </c>
      <c r="B90" s="90" t="s">
        <v>1301</v>
      </c>
      <c r="C90" s="91"/>
      <c r="D90" s="44" t="s">
        <v>1346</v>
      </c>
      <c r="E90" s="23">
        <v>0</v>
      </c>
      <c r="F90" s="23">
        <v>0</v>
      </c>
      <c r="G90" s="23">
        <v>0</v>
      </c>
      <c r="H90" s="23">
        <v>0</v>
      </c>
      <c r="I90" s="57">
        <f t="shared" si="2"/>
        <v>0</v>
      </c>
    </row>
    <row r="91" spans="1:9" ht="15.75" customHeight="1" x14ac:dyDescent="0.3">
      <c r="A91" s="28">
        <f t="shared" si="1"/>
        <v>23</v>
      </c>
      <c r="B91" s="90" t="s">
        <v>1302</v>
      </c>
      <c r="C91" s="91"/>
      <c r="D91" s="44" t="s">
        <v>1347</v>
      </c>
      <c r="E91" s="23">
        <v>0</v>
      </c>
      <c r="F91" s="23">
        <v>0</v>
      </c>
      <c r="G91" s="23">
        <v>0</v>
      </c>
      <c r="H91" s="23">
        <v>0</v>
      </c>
      <c r="I91" s="57">
        <f t="shared" si="2"/>
        <v>0</v>
      </c>
    </row>
    <row r="92" spans="1:9" ht="15.75" customHeight="1" x14ac:dyDescent="0.3">
      <c r="A92" s="28">
        <f t="shared" si="1"/>
        <v>24</v>
      </c>
      <c r="B92" s="90" t="s">
        <v>1303</v>
      </c>
      <c r="C92" s="91"/>
      <c r="D92" s="44" t="s">
        <v>1348</v>
      </c>
      <c r="E92" s="23">
        <v>0</v>
      </c>
      <c r="F92" s="23">
        <v>0</v>
      </c>
      <c r="G92" s="23">
        <v>0</v>
      </c>
      <c r="H92" s="23">
        <v>0</v>
      </c>
      <c r="I92" s="57">
        <f t="shared" si="2"/>
        <v>0</v>
      </c>
    </row>
    <row r="93" spans="1:9" ht="15.75" customHeight="1" x14ac:dyDescent="0.3">
      <c r="A93" s="28">
        <f t="shared" si="1"/>
        <v>25</v>
      </c>
      <c r="B93" s="90" t="s">
        <v>1304</v>
      </c>
      <c r="C93" s="91"/>
      <c r="D93" s="44" t="s">
        <v>1349</v>
      </c>
      <c r="E93" s="23">
        <v>0</v>
      </c>
      <c r="F93" s="23">
        <v>0</v>
      </c>
      <c r="G93" s="23">
        <v>0</v>
      </c>
      <c r="H93" s="23">
        <v>0</v>
      </c>
      <c r="I93" s="57">
        <f t="shared" si="2"/>
        <v>0</v>
      </c>
    </row>
    <row r="94" spans="1:9" ht="15.75" customHeight="1" x14ac:dyDescent="0.3">
      <c r="A94" s="28">
        <f t="shared" si="1"/>
        <v>26</v>
      </c>
      <c r="B94" s="90" t="s">
        <v>1305</v>
      </c>
      <c r="C94" s="91"/>
      <c r="D94" s="44" t="s">
        <v>1350</v>
      </c>
      <c r="E94" s="23">
        <v>0</v>
      </c>
      <c r="F94" s="23">
        <v>0</v>
      </c>
      <c r="G94" s="23">
        <v>0</v>
      </c>
      <c r="H94" s="23">
        <v>0</v>
      </c>
      <c r="I94" s="57">
        <f t="shared" si="2"/>
        <v>0</v>
      </c>
    </row>
    <row r="95" spans="1:9" ht="15.75" customHeight="1" x14ac:dyDescent="0.3">
      <c r="A95" s="28">
        <f t="shared" si="1"/>
        <v>27</v>
      </c>
      <c r="B95" s="90" t="s">
        <v>1306</v>
      </c>
      <c r="C95" s="91"/>
      <c r="D95" s="44" t="s">
        <v>1351</v>
      </c>
      <c r="E95" s="23">
        <v>0</v>
      </c>
      <c r="F95" s="23">
        <v>0</v>
      </c>
      <c r="G95" s="23">
        <v>0</v>
      </c>
      <c r="H95" s="23">
        <v>0</v>
      </c>
      <c r="I95" s="57">
        <f t="shared" si="2"/>
        <v>0</v>
      </c>
    </row>
    <row r="96" spans="1:9" ht="15.75" customHeight="1" x14ac:dyDescent="0.3">
      <c r="A96" s="28">
        <f t="shared" si="1"/>
        <v>28</v>
      </c>
      <c r="B96" s="90" t="s">
        <v>1307</v>
      </c>
      <c r="C96" s="91"/>
      <c r="D96" s="44" t="s">
        <v>1352</v>
      </c>
      <c r="E96" s="23">
        <v>0</v>
      </c>
      <c r="F96" s="23">
        <v>0</v>
      </c>
      <c r="G96" s="23">
        <v>0</v>
      </c>
      <c r="H96" s="23">
        <v>0</v>
      </c>
      <c r="I96" s="57">
        <f t="shared" si="2"/>
        <v>0</v>
      </c>
    </row>
    <row r="97" spans="1:9" ht="15.75" customHeight="1" x14ac:dyDescent="0.3">
      <c r="A97" s="28">
        <f t="shared" si="1"/>
        <v>29</v>
      </c>
      <c r="B97" s="90" t="s">
        <v>1308</v>
      </c>
      <c r="C97" s="91"/>
      <c r="D97" s="44" t="s">
        <v>1353</v>
      </c>
      <c r="E97" s="23">
        <v>0</v>
      </c>
      <c r="F97" s="23">
        <v>0</v>
      </c>
      <c r="G97" s="23">
        <v>0</v>
      </c>
      <c r="H97" s="23">
        <v>0</v>
      </c>
      <c r="I97" s="57">
        <f t="shared" si="2"/>
        <v>0</v>
      </c>
    </row>
    <row r="98" spans="1:9" ht="15.75" customHeight="1" x14ac:dyDescent="0.3">
      <c r="A98" s="28">
        <f t="shared" si="1"/>
        <v>30</v>
      </c>
      <c r="B98" s="90" t="s">
        <v>1309</v>
      </c>
      <c r="C98" s="91"/>
      <c r="D98" s="44" t="s">
        <v>1354</v>
      </c>
      <c r="E98" s="23">
        <v>0</v>
      </c>
      <c r="F98" s="23">
        <v>0</v>
      </c>
      <c r="G98" s="23">
        <v>0</v>
      </c>
      <c r="H98" s="23">
        <v>0</v>
      </c>
      <c r="I98" s="57">
        <f t="shared" ref="I98:I111" si="3">G98+H98</f>
        <v>0</v>
      </c>
    </row>
    <row r="99" spans="1:9" ht="15.75" customHeight="1" x14ac:dyDescent="0.3">
      <c r="A99" s="28">
        <f t="shared" si="1"/>
        <v>31</v>
      </c>
      <c r="B99" s="90" t="s">
        <v>1310</v>
      </c>
      <c r="C99" s="91"/>
      <c r="D99" s="44" t="s">
        <v>1355</v>
      </c>
      <c r="E99" s="23">
        <v>0</v>
      </c>
      <c r="F99" s="23">
        <v>0</v>
      </c>
      <c r="G99" s="23">
        <v>0</v>
      </c>
      <c r="H99" s="23">
        <v>0</v>
      </c>
      <c r="I99" s="57">
        <f t="shared" si="3"/>
        <v>0</v>
      </c>
    </row>
    <row r="100" spans="1:9" ht="15.75" customHeight="1" x14ac:dyDescent="0.3">
      <c r="A100" s="28">
        <f t="shared" si="1"/>
        <v>32</v>
      </c>
      <c r="B100" s="90" t="s">
        <v>1311</v>
      </c>
      <c r="C100" s="91"/>
      <c r="D100" s="44" t="s">
        <v>1356</v>
      </c>
      <c r="E100" s="23">
        <v>0</v>
      </c>
      <c r="F100" s="23">
        <v>0</v>
      </c>
      <c r="G100" s="23">
        <v>0</v>
      </c>
      <c r="H100" s="23">
        <v>0</v>
      </c>
      <c r="I100" s="57">
        <f t="shared" si="3"/>
        <v>0</v>
      </c>
    </row>
    <row r="101" spans="1:9" ht="15.75" customHeight="1" x14ac:dyDescent="0.3">
      <c r="A101" s="28">
        <f t="shared" si="1"/>
        <v>33</v>
      </c>
      <c r="B101" s="90" t="s">
        <v>1312</v>
      </c>
      <c r="C101" s="91"/>
      <c r="D101" s="44" t="s">
        <v>1357</v>
      </c>
      <c r="E101" s="23">
        <v>0</v>
      </c>
      <c r="F101" s="23">
        <v>0</v>
      </c>
      <c r="G101" s="23">
        <v>0</v>
      </c>
      <c r="H101" s="23">
        <v>0</v>
      </c>
      <c r="I101" s="57">
        <f t="shared" si="3"/>
        <v>0</v>
      </c>
    </row>
    <row r="102" spans="1:9" ht="15.75" customHeight="1" x14ac:dyDescent="0.3">
      <c r="A102" s="28">
        <f t="shared" si="1"/>
        <v>34</v>
      </c>
      <c r="B102" s="90" t="s">
        <v>1313</v>
      </c>
      <c r="C102" s="91"/>
      <c r="D102" s="44" t="s">
        <v>1358</v>
      </c>
      <c r="E102" s="23">
        <v>0</v>
      </c>
      <c r="F102" s="23">
        <v>0</v>
      </c>
      <c r="G102" s="23">
        <v>0</v>
      </c>
      <c r="H102" s="23">
        <v>0</v>
      </c>
      <c r="I102" s="57">
        <f t="shared" si="3"/>
        <v>0</v>
      </c>
    </row>
    <row r="103" spans="1:9" ht="15.75" customHeight="1" x14ac:dyDescent="0.3">
      <c r="A103" s="28">
        <f t="shared" si="1"/>
        <v>35</v>
      </c>
      <c r="B103" s="90" t="s">
        <v>1314</v>
      </c>
      <c r="C103" s="91"/>
      <c r="D103" s="22" t="s">
        <v>1359</v>
      </c>
      <c r="E103" s="23">
        <v>0</v>
      </c>
      <c r="F103" s="23">
        <v>0</v>
      </c>
      <c r="G103" s="23">
        <v>0</v>
      </c>
      <c r="H103" s="23">
        <v>0</v>
      </c>
      <c r="I103" s="57">
        <f t="shared" si="3"/>
        <v>0</v>
      </c>
    </row>
    <row r="104" spans="1:9" ht="15.75" customHeight="1" x14ac:dyDescent="0.3">
      <c r="A104" s="28">
        <f t="shared" si="1"/>
        <v>36</v>
      </c>
      <c r="B104" s="90" t="s">
        <v>1315</v>
      </c>
      <c r="C104" s="91"/>
      <c r="D104" s="22" t="s">
        <v>1360</v>
      </c>
      <c r="E104" s="23">
        <v>0</v>
      </c>
      <c r="F104" s="23">
        <v>0</v>
      </c>
      <c r="G104" s="23">
        <v>0</v>
      </c>
      <c r="H104" s="23">
        <v>0</v>
      </c>
      <c r="I104" s="57">
        <f t="shared" si="3"/>
        <v>0</v>
      </c>
    </row>
    <row r="105" spans="1:9" ht="15.75" customHeight="1" x14ac:dyDescent="0.3">
      <c r="A105" s="28">
        <f t="shared" si="1"/>
        <v>37</v>
      </c>
      <c r="B105" s="90" t="s">
        <v>1316</v>
      </c>
      <c r="C105" s="91"/>
      <c r="D105" s="22" t="s">
        <v>1361</v>
      </c>
      <c r="E105" s="23">
        <v>0</v>
      </c>
      <c r="F105" s="23">
        <v>0</v>
      </c>
      <c r="G105" s="23">
        <v>0</v>
      </c>
      <c r="H105" s="23">
        <v>0</v>
      </c>
      <c r="I105" s="57">
        <f t="shared" si="3"/>
        <v>0</v>
      </c>
    </row>
    <row r="106" spans="1:9" ht="15.75" customHeight="1" x14ac:dyDescent="0.3">
      <c r="A106" s="28">
        <f t="shared" si="1"/>
        <v>38</v>
      </c>
      <c r="B106" s="90" t="s">
        <v>1317</v>
      </c>
      <c r="C106" s="91"/>
      <c r="D106" s="22" t="s">
        <v>1362</v>
      </c>
      <c r="E106" s="23">
        <v>0</v>
      </c>
      <c r="F106" s="23">
        <v>0</v>
      </c>
      <c r="G106" s="23">
        <v>0</v>
      </c>
      <c r="H106" s="23">
        <v>0</v>
      </c>
      <c r="I106" s="57">
        <f t="shared" si="3"/>
        <v>0</v>
      </c>
    </row>
    <row r="107" spans="1:9" ht="15.75" customHeight="1" x14ac:dyDescent="0.3">
      <c r="A107" s="28">
        <f t="shared" si="1"/>
        <v>39</v>
      </c>
      <c r="B107" s="90" t="s">
        <v>1318</v>
      </c>
      <c r="C107" s="91"/>
      <c r="D107" s="22" t="s">
        <v>1363</v>
      </c>
      <c r="E107" s="23">
        <v>0</v>
      </c>
      <c r="F107" s="23">
        <v>0</v>
      </c>
      <c r="G107" s="23">
        <v>0</v>
      </c>
      <c r="H107" s="23">
        <v>0</v>
      </c>
      <c r="I107" s="57">
        <f t="shared" si="3"/>
        <v>0</v>
      </c>
    </row>
    <row r="108" spans="1:9" ht="15.75" customHeight="1" x14ac:dyDescent="0.3">
      <c r="A108" s="28">
        <f t="shared" si="1"/>
        <v>40</v>
      </c>
      <c r="B108" s="90" t="s">
        <v>1319</v>
      </c>
      <c r="C108" s="91"/>
      <c r="D108" s="22" t="s">
        <v>1364</v>
      </c>
      <c r="E108" s="23">
        <v>0</v>
      </c>
      <c r="F108" s="23">
        <v>0</v>
      </c>
      <c r="G108" s="23">
        <v>0</v>
      </c>
      <c r="H108" s="23">
        <v>0</v>
      </c>
      <c r="I108" s="57">
        <f t="shared" si="3"/>
        <v>0</v>
      </c>
    </row>
    <row r="109" spans="1:9" ht="15.75" customHeight="1" x14ac:dyDescent="0.3">
      <c r="A109" s="28">
        <f t="shared" si="1"/>
        <v>41</v>
      </c>
      <c r="B109" s="90" t="s">
        <v>1320</v>
      </c>
      <c r="C109" s="91"/>
      <c r="D109" s="22" t="s">
        <v>1365</v>
      </c>
      <c r="E109" s="23">
        <v>0</v>
      </c>
      <c r="F109" s="23">
        <v>0</v>
      </c>
      <c r="G109" s="23">
        <v>0</v>
      </c>
      <c r="H109" s="23">
        <v>0</v>
      </c>
      <c r="I109" s="57">
        <f t="shared" si="3"/>
        <v>0</v>
      </c>
    </row>
    <row r="110" spans="1:9" ht="15.75" customHeight="1" x14ac:dyDescent="0.3">
      <c r="A110" s="28">
        <f t="shared" si="1"/>
        <v>42</v>
      </c>
      <c r="B110" s="90" t="s">
        <v>1321</v>
      </c>
      <c r="C110" s="91"/>
      <c r="D110" s="22" t="s">
        <v>1366</v>
      </c>
      <c r="E110" s="23">
        <v>0</v>
      </c>
      <c r="F110" s="23">
        <v>0</v>
      </c>
      <c r="G110" s="23">
        <v>0</v>
      </c>
      <c r="H110" s="23">
        <v>0</v>
      </c>
      <c r="I110" s="57">
        <f t="shared" si="3"/>
        <v>0</v>
      </c>
    </row>
    <row r="111" spans="1:9" ht="15.75" customHeight="1" x14ac:dyDescent="0.3">
      <c r="A111" s="28">
        <f t="shared" si="1"/>
        <v>43</v>
      </c>
      <c r="B111" s="90" t="s">
        <v>1322</v>
      </c>
      <c r="C111" s="91"/>
      <c r="D111" s="22" t="s">
        <v>1367</v>
      </c>
      <c r="E111" s="23">
        <v>0</v>
      </c>
      <c r="F111" s="23">
        <v>0</v>
      </c>
      <c r="G111" s="23">
        <v>0</v>
      </c>
      <c r="H111" s="23">
        <v>0</v>
      </c>
      <c r="I111" s="57">
        <f t="shared" si="3"/>
        <v>0</v>
      </c>
    </row>
    <row r="112" spans="1:9" ht="15.75" customHeight="1" x14ac:dyDescent="0.3">
      <c r="A112" s="28">
        <f t="shared" si="1"/>
        <v>44</v>
      </c>
      <c r="B112" s="90" t="s">
        <v>1323</v>
      </c>
      <c r="C112" s="91"/>
      <c r="D112" s="22" t="s">
        <v>1368</v>
      </c>
      <c r="E112" s="23">
        <v>0</v>
      </c>
      <c r="F112" s="23">
        <v>0</v>
      </c>
      <c r="G112" s="23">
        <v>0</v>
      </c>
      <c r="H112" s="23">
        <v>0</v>
      </c>
      <c r="I112" s="57">
        <f t="shared" ref="I112:I128" si="4">G112+H112</f>
        <v>0</v>
      </c>
    </row>
    <row r="113" spans="1:9" ht="15.75" customHeight="1" x14ac:dyDescent="0.3">
      <c r="A113" s="28">
        <f t="shared" si="1"/>
        <v>45</v>
      </c>
      <c r="B113" s="90" t="s">
        <v>1324</v>
      </c>
      <c r="C113" s="91"/>
      <c r="D113" s="22" t="s">
        <v>1369</v>
      </c>
      <c r="E113" s="23">
        <v>0</v>
      </c>
      <c r="F113" s="23">
        <v>0</v>
      </c>
      <c r="G113" s="23">
        <v>0</v>
      </c>
      <c r="H113" s="23">
        <v>0</v>
      </c>
      <c r="I113" s="57">
        <f t="shared" si="4"/>
        <v>0</v>
      </c>
    </row>
    <row r="114" spans="1:9" ht="15.75" customHeight="1" x14ac:dyDescent="0.3">
      <c r="A114" s="28">
        <f t="shared" si="1"/>
        <v>46</v>
      </c>
      <c r="B114" s="90" t="s">
        <v>1325</v>
      </c>
      <c r="C114" s="91"/>
      <c r="D114" s="22" t="s">
        <v>1370</v>
      </c>
      <c r="E114" s="23">
        <v>0</v>
      </c>
      <c r="F114" s="23">
        <v>0</v>
      </c>
      <c r="G114" s="23">
        <v>0</v>
      </c>
      <c r="H114" s="23">
        <v>0</v>
      </c>
      <c r="I114" s="57">
        <f t="shared" si="4"/>
        <v>0</v>
      </c>
    </row>
    <row r="115" spans="1:9" ht="15.75" customHeight="1" x14ac:dyDescent="0.3">
      <c r="A115" s="28">
        <f t="shared" si="1"/>
        <v>47</v>
      </c>
      <c r="B115" s="90" t="s">
        <v>1326</v>
      </c>
      <c r="C115" s="91"/>
      <c r="D115" s="22" t="s">
        <v>1371</v>
      </c>
      <c r="E115" s="23">
        <v>0</v>
      </c>
      <c r="F115" s="23">
        <v>0</v>
      </c>
      <c r="G115" s="23">
        <v>0</v>
      </c>
      <c r="H115" s="23">
        <v>0</v>
      </c>
      <c r="I115" s="57">
        <f t="shared" si="4"/>
        <v>0</v>
      </c>
    </row>
    <row r="116" spans="1:9" ht="15.75" customHeight="1" x14ac:dyDescent="0.3">
      <c r="A116" s="28">
        <f t="shared" si="1"/>
        <v>48</v>
      </c>
      <c r="B116" s="90" t="s">
        <v>1327</v>
      </c>
      <c r="C116" s="91"/>
      <c r="D116" s="22" t="s">
        <v>1372</v>
      </c>
      <c r="E116" s="23">
        <v>0</v>
      </c>
      <c r="F116" s="23">
        <v>0</v>
      </c>
      <c r="G116" s="23">
        <v>0</v>
      </c>
      <c r="H116" s="23">
        <v>0</v>
      </c>
      <c r="I116" s="57">
        <f t="shared" si="4"/>
        <v>0</v>
      </c>
    </row>
    <row r="117" spans="1:9" ht="15.75" customHeight="1" x14ac:dyDescent="0.3">
      <c r="A117" s="28">
        <f t="shared" si="1"/>
        <v>49</v>
      </c>
      <c r="B117" s="90" t="s">
        <v>1328</v>
      </c>
      <c r="C117" s="91"/>
      <c r="D117" s="22" t="s">
        <v>1373</v>
      </c>
      <c r="E117" s="23">
        <v>0</v>
      </c>
      <c r="F117" s="23">
        <v>0</v>
      </c>
      <c r="G117" s="23">
        <v>0</v>
      </c>
      <c r="H117" s="23">
        <v>0</v>
      </c>
      <c r="I117" s="57">
        <f t="shared" si="4"/>
        <v>0</v>
      </c>
    </row>
    <row r="118" spans="1:9" ht="15.75" customHeight="1" x14ac:dyDescent="0.3">
      <c r="A118" s="28">
        <f t="shared" si="1"/>
        <v>50</v>
      </c>
      <c r="B118" s="90" t="s">
        <v>1329</v>
      </c>
      <c r="C118" s="91"/>
      <c r="D118" s="22" t="s">
        <v>1374</v>
      </c>
      <c r="E118" s="23">
        <v>0</v>
      </c>
      <c r="F118" s="23">
        <v>0</v>
      </c>
      <c r="G118" s="23">
        <v>0</v>
      </c>
      <c r="H118" s="23">
        <v>0</v>
      </c>
      <c r="I118" s="57">
        <f t="shared" si="4"/>
        <v>0</v>
      </c>
    </row>
    <row r="119" spans="1:9" ht="15.75" customHeight="1" x14ac:dyDescent="0.3">
      <c r="A119" s="28">
        <f t="shared" si="1"/>
        <v>51</v>
      </c>
      <c r="B119" s="90" t="s">
        <v>1330</v>
      </c>
      <c r="C119" s="91"/>
      <c r="D119" s="22" t="s">
        <v>1375</v>
      </c>
      <c r="E119" s="23">
        <v>0</v>
      </c>
      <c r="F119" s="23">
        <v>0</v>
      </c>
      <c r="G119" s="23">
        <v>0</v>
      </c>
      <c r="H119" s="23">
        <v>0</v>
      </c>
      <c r="I119" s="57">
        <f t="shared" si="4"/>
        <v>0</v>
      </c>
    </row>
    <row r="120" spans="1:9" ht="15.75" customHeight="1" x14ac:dyDescent="0.3">
      <c r="A120" s="28">
        <f t="shared" si="1"/>
        <v>52</v>
      </c>
      <c r="B120" s="90" t="s">
        <v>1331</v>
      </c>
      <c r="C120" s="91"/>
      <c r="D120" s="22" t="s">
        <v>1376</v>
      </c>
      <c r="E120" s="23">
        <v>0</v>
      </c>
      <c r="F120" s="23">
        <v>0</v>
      </c>
      <c r="G120" s="23">
        <v>0</v>
      </c>
      <c r="H120" s="23">
        <v>0</v>
      </c>
      <c r="I120" s="57">
        <f t="shared" si="4"/>
        <v>0</v>
      </c>
    </row>
    <row r="121" spans="1:9" ht="15.75" customHeight="1" x14ac:dyDescent="0.3">
      <c r="A121" s="28">
        <f t="shared" si="1"/>
        <v>53</v>
      </c>
      <c r="B121" s="90" t="s">
        <v>1332</v>
      </c>
      <c r="C121" s="91"/>
      <c r="D121" s="22" t="s">
        <v>1377</v>
      </c>
      <c r="E121" s="23">
        <v>0</v>
      </c>
      <c r="F121" s="23">
        <v>0</v>
      </c>
      <c r="G121" s="23">
        <v>0</v>
      </c>
      <c r="H121" s="23">
        <v>0</v>
      </c>
      <c r="I121" s="57">
        <f t="shared" si="4"/>
        <v>0</v>
      </c>
    </row>
    <row r="122" spans="1:9" ht="15.75" customHeight="1" x14ac:dyDescent="0.3">
      <c r="A122" s="28">
        <f t="shared" si="1"/>
        <v>54</v>
      </c>
      <c r="B122" s="90" t="s">
        <v>1333</v>
      </c>
      <c r="C122" s="91"/>
      <c r="D122" s="22" t="s">
        <v>1378</v>
      </c>
      <c r="E122" s="23">
        <v>0</v>
      </c>
      <c r="F122" s="23">
        <v>0</v>
      </c>
      <c r="G122" s="23">
        <v>0</v>
      </c>
      <c r="H122" s="23">
        <v>0</v>
      </c>
      <c r="I122" s="57">
        <f t="shared" ref="I122:I124" si="5">G122+H122</f>
        <v>0</v>
      </c>
    </row>
    <row r="123" spans="1:9" ht="15.75" customHeight="1" x14ac:dyDescent="0.3">
      <c r="A123" s="28">
        <f t="shared" si="1"/>
        <v>55</v>
      </c>
      <c r="B123" s="90" t="s">
        <v>1334</v>
      </c>
      <c r="C123" s="91"/>
      <c r="D123" s="22" t="s">
        <v>1379</v>
      </c>
      <c r="E123" s="23">
        <v>0</v>
      </c>
      <c r="F123" s="23">
        <v>0</v>
      </c>
      <c r="G123" s="23">
        <v>0</v>
      </c>
      <c r="H123" s="23">
        <v>0</v>
      </c>
      <c r="I123" s="57">
        <f t="shared" si="5"/>
        <v>0</v>
      </c>
    </row>
    <row r="124" spans="1:9" ht="15.75" customHeight="1" x14ac:dyDescent="0.3">
      <c r="A124" s="28">
        <f t="shared" si="1"/>
        <v>56</v>
      </c>
      <c r="B124" s="90" t="s">
        <v>1335</v>
      </c>
      <c r="C124" s="91"/>
      <c r="D124" s="22" t="s">
        <v>1380</v>
      </c>
      <c r="E124" s="23">
        <v>0</v>
      </c>
      <c r="F124" s="23">
        <v>0</v>
      </c>
      <c r="G124" s="23">
        <v>0</v>
      </c>
      <c r="H124" s="23">
        <v>0</v>
      </c>
      <c r="I124" s="57">
        <f t="shared" si="5"/>
        <v>0</v>
      </c>
    </row>
    <row r="125" spans="1:9" ht="15.75" customHeight="1" x14ac:dyDescent="0.3">
      <c r="A125" s="28">
        <f t="shared" si="1"/>
        <v>57</v>
      </c>
      <c r="B125" s="90" t="s">
        <v>1336</v>
      </c>
      <c r="C125" s="91"/>
      <c r="D125" s="22" t="s">
        <v>1381</v>
      </c>
      <c r="E125" s="23">
        <v>0</v>
      </c>
      <c r="F125" s="23">
        <v>0</v>
      </c>
      <c r="G125" s="23">
        <v>0</v>
      </c>
      <c r="H125" s="23">
        <v>0</v>
      </c>
      <c r="I125" s="57">
        <f t="shared" si="4"/>
        <v>0</v>
      </c>
    </row>
    <row r="126" spans="1:9" ht="15.75" customHeight="1" x14ac:dyDescent="0.3">
      <c r="A126" s="28">
        <f>A125+1</f>
        <v>58</v>
      </c>
      <c r="B126" s="90" t="s">
        <v>1337</v>
      </c>
      <c r="C126" s="91"/>
      <c r="D126" s="22" t="s">
        <v>1382</v>
      </c>
      <c r="E126" s="23">
        <v>0</v>
      </c>
      <c r="F126" s="23">
        <v>0</v>
      </c>
      <c r="G126" s="23">
        <v>0</v>
      </c>
      <c r="H126" s="23">
        <v>0</v>
      </c>
      <c r="I126" s="57">
        <f t="shared" si="4"/>
        <v>0</v>
      </c>
    </row>
    <row r="127" spans="1:9" ht="15.75" customHeight="1" x14ac:dyDescent="0.3">
      <c r="A127" s="28">
        <f t="shared" si="1"/>
        <v>59</v>
      </c>
      <c r="B127" s="90" t="s">
        <v>1338</v>
      </c>
      <c r="C127" s="91"/>
      <c r="D127" s="22" t="s">
        <v>1383</v>
      </c>
      <c r="E127" s="23">
        <v>0</v>
      </c>
      <c r="F127" s="23">
        <v>0</v>
      </c>
      <c r="G127" s="23">
        <v>0</v>
      </c>
      <c r="H127" s="23">
        <v>0</v>
      </c>
      <c r="I127" s="57">
        <f t="shared" si="4"/>
        <v>0</v>
      </c>
    </row>
    <row r="128" spans="1:9" ht="15.75" customHeight="1" x14ac:dyDescent="0.3">
      <c r="A128" s="28">
        <f t="shared" si="1"/>
        <v>60</v>
      </c>
      <c r="B128" s="90" t="s">
        <v>1339</v>
      </c>
      <c r="C128" s="91"/>
      <c r="D128" s="22" t="s">
        <v>1384</v>
      </c>
      <c r="E128" s="23">
        <v>0</v>
      </c>
      <c r="F128" s="23">
        <v>0</v>
      </c>
      <c r="G128" s="23">
        <v>0</v>
      </c>
      <c r="H128" s="23">
        <v>0</v>
      </c>
      <c r="I128" s="57">
        <f>G128+H128</f>
        <v>0</v>
      </c>
    </row>
    <row r="129" spans="1:9" ht="15.75" customHeight="1" x14ac:dyDescent="0.3">
      <c r="A129" s="95" t="s">
        <v>292</v>
      </c>
      <c r="B129" s="95"/>
      <c r="C129" s="95"/>
      <c r="D129" s="95"/>
      <c r="E129" s="60">
        <f>SUM(E69:E128)</f>
        <v>0</v>
      </c>
      <c r="F129" s="60">
        <f>SUM(F69:F128)</f>
        <v>0</v>
      </c>
      <c r="G129" s="60">
        <f t="shared" ref="G129:I129" si="6">SUM(G69:G128)</f>
        <v>0</v>
      </c>
      <c r="H129" s="60">
        <f t="shared" si="6"/>
        <v>0</v>
      </c>
      <c r="I129" s="58">
        <f t="shared" si="6"/>
        <v>0</v>
      </c>
    </row>
  </sheetData>
  <sheetProtection algorithmName="SHA-512" hashValue="lIZckT8ucfq+EjdRalyQ832k64WVM/t8Q1cOmznKIAmqBJNZJHIdGoBkOCtdzo9YhkRv/hNrwWsAAW6Ft408tw==" saltValue="fn8oEZWRB1yQwsb8ruAIqw==" spinCount="100000" sheet="1" formatRows="0" insertRows="0" deleteRows="0"/>
  <mergeCells count="123">
    <mergeCell ref="C24:H24"/>
    <mergeCell ref="C26:D26"/>
    <mergeCell ref="C27:H27"/>
    <mergeCell ref="C36:H36"/>
    <mergeCell ref="C38:D38"/>
    <mergeCell ref="C28:H28"/>
    <mergeCell ref="C29:H29"/>
    <mergeCell ref="C30:H30"/>
    <mergeCell ref="C31:H31"/>
    <mergeCell ref="C25:H25"/>
    <mergeCell ref="C37:H37"/>
    <mergeCell ref="B3:H3"/>
    <mergeCell ref="B5:H5"/>
    <mergeCell ref="A7:H7"/>
    <mergeCell ref="C14:D14"/>
    <mergeCell ref="C23:H23"/>
    <mergeCell ref="C15:H15"/>
    <mergeCell ref="C16:H16"/>
    <mergeCell ref="C17:H17"/>
    <mergeCell ref="C18:H18"/>
    <mergeCell ref="C19:H19"/>
    <mergeCell ref="C20:H20"/>
    <mergeCell ref="C21:H21"/>
    <mergeCell ref="C22:H22"/>
    <mergeCell ref="C11:D11"/>
    <mergeCell ref="C9:D9"/>
    <mergeCell ref="C10:H10"/>
    <mergeCell ref="C12:H12"/>
    <mergeCell ref="C13:H13"/>
    <mergeCell ref="B112:C112"/>
    <mergeCell ref="B113:C113"/>
    <mergeCell ref="B114:C114"/>
    <mergeCell ref="B115:C115"/>
    <mergeCell ref="B116:C116"/>
    <mergeCell ref="A67:A68"/>
    <mergeCell ref="B67:C68"/>
    <mergeCell ref="D67:D68"/>
    <mergeCell ref="E67:H67"/>
    <mergeCell ref="B69:C69"/>
    <mergeCell ref="B101:C101"/>
    <mergeCell ref="B102:C102"/>
    <mergeCell ref="B108:C108"/>
    <mergeCell ref="B109:C109"/>
    <mergeCell ref="B110:C110"/>
    <mergeCell ref="B111:C111"/>
    <mergeCell ref="B84:C84"/>
    <mergeCell ref="B85:C85"/>
    <mergeCell ref="B86:C86"/>
    <mergeCell ref="B87:C87"/>
    <mergeCell ref="B88:C88"/>
    <mergeCell ref="B89:C89"/>
    <mergeCell ref="B90:C90"/>
    <mergeCell ref="B91:C91"/>
    <mergeCell ref="B117:C117"/>
    <mergeCell ref="B118:C118"/>
    <mergeCell ref="B119:C119"/>
    <mergeCell ref="B120:C120"/>
    <mergeCell ref="A129:D129"/>
    <mergeCell ref="B121:C121"/>
    <mergeCell ref="B125:C125"/>
    <mergeCell ref="B126:C126"/>
    <mergeCell ref="B127:C127"/>
    <mergeCell ref="B128:C128"/>
    <mergeCell ref="B122:C122"/>
    <mergeCell ref="B123:C123"/>
    <mergeCell ref="B124:C124"/>
    <mergeCell ref="C39:H39"/>
    <mergeCell ref="C48:H48"/>
    <mergeCell ref="C32:H32"/>
    <mergeCell ref="C33:H33"/>
    <mergeCell ref="C34:H34"/>
    <mergeCell ref="C35:H35"/>
    <mergeCell ref="C47:H47"/>
    <mergeCell ref="C45:H45"/>
    <mergeCell ref="C46:H46"/>
    <mergeCell ref="C50:D50"/>
    <mergeCell ref="C51:H51"/>
    <mergeCell ref="C60:H60"/>
    <mergeCell ref="C40:H40"/>
    <mergeCell ref="C41:H41"/>
    <mergeCell ref="C42:H42"/>
    <mergeCell ref="C43:H43"/>
    <mergeCell ref="C44:H44"/>
    <mergeCell ref="C52:H52"/>
    <mergeCell ref="C53:H53"/>
    <mergeCell ref="C49:H49"/>
    <mergeCell ref="B63:H63"/>
    <mergeCell ref="A65:H65"/>
    <mergeCell ref="C54:H54"/>
    <mergeCell ref="C58:H58"/>
    <mergeCell ref="C59:H59"/>
    <mergeCell ref="C61:H61"/>
    <mergeCell ref="C55:H55"/>
    <mergeCell ref="C56:H56"/>
    <mergeCell ref="C57:H57"/>
    <mergeCell ref="B92:C92"/>
    <mergeCell ref="B93:C93"/>
    <mergeCell ref="B94:C94"/>
    <mergeCell ref="B95:C95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96:C96"/>
    <mergeCell ref="B97:C97"/>
    <mergeCell ref="B79:C79"/>
    <mergeCell ref="B80:C80"/>
    <mergeCell ref="B81:C81"/>
    <mergeCell ref="B82:C82"/>
    <mergeCell ref="B83:C83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</mergeCells>
  <phoneticPr fontId="24" type="noConversion"/>
  <pageMargins left="0.62992125984251968" right="0.70866141732283472" top="1.299212598425197" bottom="0.74803149606299213" header="0.31496062992125984" footer="0.51181102362204722"/>
  <pageSetup scale="85" firstPageNumber="0" orientation="portrait" r:id="rId1"/>
  <headerFooter>
    <oddHeader>&amp;L&amp;G&amp;C&amp;"Arial,Negrita"&amp;12MANUAL DE PROCEDIMIENTOS&amp;"Arial,Normal"
Nombre de la unidad administrativa&amp;R&amp;"Arial,Normal"&amp;12Página &amp;P de &amp;N</oddHead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6BD1F-9402-4F6F-88E6-3A0238DB871F}">
  <sheetPr>
    <tabColor rgb="FFE2F0D9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1013</v>
      </c>
      <c r="B3" s="107"/>
      <c r="C3" s="92" t="str">
        <f>CONCATENATE('2-SIGLAS-P14'!B176," ",'2-SIGLAS-P14'!E176)</f>
        <v>IT01-v01-SIGLAS-P04-v01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1014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0.6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1015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
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E2F46-533F-410C-84C2-A14674F1A55F}">
  <sheetPr>
    <tabColor rgb="FFE2F0D9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1016</v>
      </c>
      <c r="B3" s="107"/>
      <c r="C3" s="92" t="str">
        <f>CONCATENATE('2-SIGLAS-P14'!B177," ",'2-SIGLAS-P14'!E177)</f>
        <v>IT02-v01-SIGLAS-P04-v01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1017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3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1018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
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D6F00-5B82-4F9A-8EC7-DFE021928A14}">
  <sheetPr>
    <tabColor theme="9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560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E402E-697D-4A9E-A88B-C1AA012E53E3}">
  <sheetPr>
    <tabColor rgb="FFFF7575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605</v>
      </c>
      <c r="B3" s="150"/>
      <c r="C3" s="162" t="str">
        <f>CONCATENATE('1. INF. GENERAL'!B83," ",'1. INF. GENERAL'!D83)</f>
        <v>SIGLAS-P15-v01 Nombre del procedimiento 15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606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240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607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608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609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610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8.25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611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612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613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614</v>
      </c>
      <c r="B152" s="150"/>
      <c r="C152" s="162" t="s">
        <v>348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349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350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351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352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353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354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DBB5A-96C0-4897-89AC-9F1A44364591}">
  <sheetPr>
    <tabColor rgb="FFFF7575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1019</v>
      </c>
      <c r="B3" s="107"/>
      <c r="C3" s="92" t="str">
        <f>CONCATENATE('2-SIGLAS-P15'!B176," ",'2-SIGLAS-P15'!E176)</f>
        <v>IT01-v01-SIGLAS-P05-v01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1020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0.6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1021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41614-C747-42F9-B7C1-58DC858A9B8C}">
  <sheetPr>
    <tabColor rgb="FFFF7575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1022</v>
      </c>
      <c r="B3" s="107"/>
      <c r="C3" s="92" t="str">
        <f>CONCATENATE('2-SIGLAS-P15'!B177," ",'2-SIGLAS-P15'!E177)</f>
        <v>IT02-v01-SIGLAS-P05-v01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1023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2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1024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5F471-355C-4483-9399-278A778A59B8}">
  <sheetPr>
    <tabColor rgb="FFFF7C80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615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2F57C-638A-4C5B-AB75-D61BC840C20F}">
  <sheetPr>
    <tabColor rgb="FFDEEBF7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660</v>
      </c>
      <c r="B3" s="150"/>
      <c r="C3" s="162" t="str">
        <f>CONCATENATE('1. INF. GENERAL'!B84," ",'1. INF. GENERAL'!D84)</f>
        <v>SIGLAS-P16-v01 Nombre del procedimiento 16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661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662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663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664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665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8.25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666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667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668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669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355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356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357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358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359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360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2F014-EEBD-4D9B-AAEC-9A5FB36FD5C0}">
  <sheetPr>
    <tabColor rgb="FFDEEBF7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1025</v>
      </c>
      <c r="B3" s="107"/>
      <c r="C3" s="92" t="str">
        <f>CONCATENATE('2-SIGLAS-P16'!B176," ",'2-SIGLAS-P16'!E176)</f>
        <v>IT01-v01-SIGLAS-P06-v01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1026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0.6" customHeight="1" x14ac:dyDescent="0.3">
      <c r="A7" s="123" t="s">
        <v>361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1027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000BD-FF9A-4B87-B317-69D61EDB7C00}">
  <sheetPr>
    <tabColor rgb="FFDEEBF7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1028</v>
      </c>
      <c r="B3" s="107"/>
      <c r="C3" s="92" t="str">
        <f>CONCATENATE('2-SIGLAS-P16'!B177," ",'2-SIGLAS-P16'!E177)</f>
        <v>IT02-v01-SIGLAS-P06-v01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1029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47.4" customHeight="1" x14ac:dyDescent="0.3">
      <c r="A7" s="123" t="s">
        <v>103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240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1030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 
Nombre de la instrucción de trabajo&amp;R&amp;"Arial,Normal"&amp;12Código
Rige: dd/mm/aaaa
Página &amp;P de &amp;N</oddHead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DEEBF7"/>
  </sheetPr>
  <dimension ref="A1:AMI187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C3" sqref="C3:K3"/>
    </sheetView>
  </sheetViews>
  <sheetFormatPr baseColWidth="10" defaultColWidth="9.109375" defaultRowHeight="15.6" x14ac:dyDescent="0.3"/>
  <cols>
    <col min="1" max="1" width="3.6640625" style="5" customWidth="1"/>
    <col min="2" max="2" width="4.6640625" style="5" customWidth="1"/>
    <col min="3" max="3" width="9.6640625" style="1" customWidth="1"/>
    <col min="4" max="4" width="11.10937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11.44140625" style="1"/>
  </cols>
  <sheetData>
    <row r="1" spans="1:13" hidden="1" x14ac:dyDescent="0.3">
      <c r="A1" s="5">
        <v>3</v>
      </c>
      <c r="B1" s="5">
        <v>5</v>
      </c>
      <c r="C1" s="1">
        <v>9</v>
      </c>
      <c r="D1" s="1">
        <v>9</v>
      </c>
      <c r="E1" s="1">
        <v>22</v>
      </c>
      <c r="F1" s="1">
        <v>8</v>
      </c>
      <c r="G1" s="1">
        <v>8</v>
      </c>
      <c r="H1" s="1">
        <v>8</v>
      </c>
      <c r="I1" s="1">
        <v>16</v>
      </c>
      <c r="J1" s="1">
        <v>8</v>
      </c>
      <c r="K1" s="1">
        <v>8</v>
      </c>
      <c r="M1" s="13">
        <v>0.8</v>
      </c>
    </row>
    <row r="2" spans="1:13" ht="37.5" customHeight="1" x14ac:dyDescent="0.3"/>
    <row r="3" spans="1:13" x14ac:dyDescent="0.3">
      <c r="A3" s="150" t="s">
        <v>67</v>
      </c>
      <c r="B3" s="150"/>
      <c r="C3" s="162" t="str">
        <f>CONCATENATE('1. INF. GENERAL'!B69," ",'1. INF. GENERAL'!D69)</f>
        <v>SIGLAS-P01-v01 Nombre del procedimiento 1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68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312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73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77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295</v>
      </c>
      <c r="I41" s="170"/>
      <c r="J41" s="170"/>
      <c r="K41" s="153"/>
    </row>
    <row r="42" spans="1:11" x14ac:dyDescent="0.3">
      <c r="A42" s="34"/>
      <c r="B42" s="31">
        <v>1</v>
      </c>
      <c r="C42" s="115"/>
      <c r="D42" s="116"/>
      <c r="E42" s="116"/>
      <c r="F42" s="116"/>
      <c r="G42" s="117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79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1386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1388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1389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1390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298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80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84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86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94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211</v>
      </c>
      <c r="B152" s="150"/>
      <c r="C152" s="162" t="s">
        <v>314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313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15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323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324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325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320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321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322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  <row r="187" spans="1:11" ht="9.9" customHeight="1" x14ac:dyDescent="0.3"/>
  </sheetData>
  <sheetProtection formatRows="0" insertRows="0" insertHyperlinks="0" autoFilter="0"/>
  <mergeCells count="234">
    <mergeCell ref="C86:K86"/>
    <mergeCell ref="C87:K87"/>
    <mergeCell ref="C88:K88"/>
    <mergeCell ref="C89:K89"/>
    <mergeCell ref="C90:K90"/>
    <mergeCell ref="C98:K98"/>
    <mergeCell ref="C105:K105"/>
    <mergeCell ref="B19:K19"/>
    <mergeCell ref="B21:K21"/>
    <mergeCell ref="B20:G20"/>
    <mergeCell ref="H20:K20"/>
    <mergeCell ref="B22:K22"/>
    <mergeCell ref="A24:B24"/>
    <mergeCell ref="C24:K24"/>
    <mergeCell ref="C26:E26"/>
    <mergeCell ref="F26:J26"/>
    <mergeCell ref="C27:E27"/>
    <mergeCell ref="F27:J27"/>
    <mergeCell ref="C28:E28"/>
    <mergeCell ref="F28:J28"/>
    <mergeCell ref="C29:E29"/>
    <mergeCell ref="F29:J29"/>
    <mergeCell ref="C30:E30"/>
    <mergeCell ref="F30:J30"/>
    <mergeCell ref="B14:J14"/>
    <mergeCell ref="B15:J15"/>
    <mergeCell ref="B17:G17"/>
    <mergeCell ref="H17:K17"/>
    <mergeCell ref="B18:K18"/>
    <mergeCell ref="A3:B3"/>
    <mergeCell ref="C3:K3"/>
    <mergeCell ref="A5:B5"/>
    <mergeCell ref="C5:K5"/>
    <mergeCell ref="A7:K7"/>
    <mergeCell ref="B13:J13"/>
    <mergeCell ref="B12:J12"/>
    <mergeCell ref="B9:J9"/>
    <mergeCell ref="B11:J11"/>
    <mergeCell ref="B10:J10"/>
    <mergeCell ref="C31:E31"/>
    <mergeCell ref="F31:J31"/>
    <mergeCell ref="C32:E32"/>
    <mergeCell ref="F32:J32"/>
    <mergeCell ref="C33:E33"/>
    <mergeCell ref="F33:J33"/>
    <mergeCell ref="C34:E34"/>
    <mergeCell ref="F34:J34"/>
    <mergeCell ref="C35:E35"/>
    <mergeCell ref="F35:J35"/>
    <mergeCell ref="C36:E36"/>
    <mergeCell ref="F36:J36"/>
    <mergeCell ref="A38:B38"/>
    <mergeCell ref="C38:K38"/>
    <mergeCell ref="C41:G41"/>
    <mergeCell ref="H41:J41"/>
    <mergeCell ref="C42:G42"/>
    <mergeCell ref="H42:J42"/>
    <mergeCell ref="C43:G43"/>
    <mergeCell ref="H43:J43"/>
    <mergeCell ref="B40:K40"/>
    <mergeCell ref="C44:G44"/>
    <mergeCell ref="H44:J44"/>
    <mergeCell ref="C45:G45"/>
    <mergeCell ref="H45:J45"/>
    <mergeCell ref="C46:G46"/>
    <mergeCell ref="H46:J46"/>
    <mergeCell ref="A48:B48"/>
    <mergeCell ref="C48:K48"/>
    <mergeCell ref="C57:K57"/>
    <mergeCell ref="C52:K52"/>
    <mergeCell ref="C53:K53"/>
    <mergeCell ref="C50:K50"/>
    <mergeCell ref="C51:K51"/>
    <mergeCell ref="C54:K54"/>
    <mergeCell ref="C55:K55"/>
    <mergeCell ref="C56:K56"/>
    <mergeCell ref="C58:K58"/>
    <mergeCell ref="C64:K64"/>
    <mergeCell ref="C65:K65"/>
    <mergeCell ref="C66:K66"/>
    <mergeCell ref="C59:K59"/>
    <mergeCell ref="C60:K60"/>
    <mergeCell ref="C61:K61"/>
    <mergeCell ref="C62:K62"/>
    <mergeCell ref="C63:K63"/>
    <mergeCell ref="C67:K67"/>
    <mergeCell ref="C73:K73"/>
    <mergeCell ref="C74:K74"/>
    <mergeCell ref="C75:K75"/>
    <mergeCell ref="C76:K76"/>
    <mergeCell ref="C82:K82"/>
    <mergeCell ref="C83:K83"/>
    <mergeCell ref="C84:K84"/>
    <mergeCell ref="C85:K85"/>
    <mergeCell ref="C68:K68"/>
    <mergeCell ref="C69:K69"/>
    <mergeCell ref="C70:K70"/>
    <mergeCell ref="C71:K71"/>
    <mergeCell ref="C72:K72"/>
    <mergeCell ref="C77:K77"/>
    <mergeCell ref="C78:K78"/>
    <mergeCell ref="C79:K79"/>
    <mergeCell ref="C80:K80"/>
    <mergeCell ref="C81:K81"/>
    <mergeCell ref="C91:K91"/>
    <mergeCell ref="C92:K92"/>
    <mergeCell ref="A94:B94"/>
    <mergeCell ref="C94:K94"/>
    <mergeCell ref="C96:K96"/>
    <mergeCell ref="C97:K97"/>
    <mergeCell ref="C99:K99"/>
    <mergeCell ref="C100:K100"/>
    <mergeCell ref="C101:K101"/>
    <mergeCell ref="A117:B117"/>
    <mergeCell ref="C117:K117"/>
    <mergeCell ref="B119:H119"/>
    <mergeCell ref="J119:K119"/>
    <mergeCell ref="B120:H120"/>
    <mergeCell ref="J120:K120"/>
    <mergeCell ref="B121:H121"/>
    <mergeCell ref="J121:K121"/>
    <mergeCell ref="C102:K102"/>
    <mergeCell ref="C103:K103"/>
    <mergeCell ref="C104:K104"/>
    <mergeCell ref="C106:K106"/>
    <mergeCell ref="C107:K107"/>
    <mergeCell ref="C108:K108"/>
    <mergeCell ref="C109:K109"/>
    <mergeCell ref="A111:B111"/>
    <mergeCell ref="C111:K111"/>
    <mergeCell ref="A113:K115"/>
    <mergeCell ref="B122:H122"/>
    <mergeCell ref="J122:K122"/>
    <mergeCell ref="B123:H123"/>
    <mergeCell ref="J123:K123"/>
    <mergeCell ref="B124:H124"/>
    <mergeCell ref="J124:K124"/>
    <mergeCell ref="B125:H125"/>
    <mergeCell ref="J125:K125"/>
    <mergeCell ref="B126:H126"/>
    <mergeCell ref="J126:K126"/>
    <mergeCell ref="B127:H127"/>
    <mergeCell ref="J127:K127"/>
    <mergeCell ref="B128:H128"/>
    <mergeCell ref="J128:K128"/>
    <mergeCell ref="B129:H129"/>
    <mergeCell ref="J129:K129"/>
    <mergeCell ref="B130:H130"/>
    <mergeCell ref="J130:K130"/>
    <mergeCell ref="B131:H131"/>
    <mergeCell ref="J131:K131"/>
    <mergeCell ref="B132:H132"/>
    <mergeCell ref="J132:K132"/>
    <mergeCell ref="B133:H133"/>
    <mergeCell ref="J133:K133"/>
    <mergeCell ref="B134:H134"/>
    <mergeCell ref="J134:K134"/>
    <mergeCell ref="B135:H135"/>
    <mergeCell ref="J135:K135"/>
    <mergeCell ref="B136:H136"/>
    <mergeCell ref="J136:K136"/>
    <mergeCell ref="B137:H137"/>
    <mergeCell ref="J137:K137"/>
    <mergeCell ref="B138:H138"/>
    <mergeCell ref="J138:K138"/>
    <mergeCell ref="B139:H139"/>
    <mergeCell ref="J139:K139"/>
    <mergeCell ref="B140:H140"/>
    <mergeCell ref="J140:K140"/>
    <mergeCell ref="B141:H141"/>
    <mergeCell ref="J141:K141"/>
    <mergeCell ref="A148:K150"/>
    <mergeCell ref="A152:B152"/>
    <mergeCell ref="C152:K152"/>
    <mergeCell ref="A154:K154"/>
    <mergeCell ref="A158:K158"/>
    <mergeCell ref="B159:D159"/>
    <mergeCell ref="E159:K159"/>
    <mergeCell ref="B142:H142"/>
    <mergeCell ref="J142:K142"/>
    <mergeCell ref="B143:H143"/>
    <mergeCell ref="J143:K143"/>
    <mergeCell ref="B144:H144"/>
    <mergeCell ref="J144:K144"/>
    <mergeCell ref="A145:K145"/>
    <mergeCell ref="A147:B147"/>
    <mergeCell ref="C147:K147"/>
    <mergeCell ref="B156:K156"/>
    <mergeCell ref="B160:D160"/>
    <mergeCell ref="E160:K160"/>
    <mergeCell ref="B161:D161"/>
    <mergeCell ref="E161:K161"/>
    <mergeCell ref="B162:D162"/>
    <mergeCell ref="E162:K162"/>
    <mergeCell ref="B163:D163"/>
    <mergeCell ref="E163:K163"/>
    <mergeCell ref="B164:D164"/>
    <mergeCell ref="E164:K164"/>
    <mergeCell ref="B185:D185"/>
    <mergeCell ref="E185:J185"/>
    <mergeCell ref="A186:K186"/>
    <mergeCell ref="B178:D178"/>
    <mergeCell ref="E178:J178"/>
    <mergeCell ref="B179:D179"/>
    <mergeCell ref="E179:J179"/>
    <mergeCell ref="B180:D180"/>
    <mergeCell ref="E180:J180"/>
    <mergeCell ref="B181:D181"/>
    <mergeCell ref="E181:J181"/>
    <mergeCell ref="B182:D182"/>
    <mergeCell ref="E182:J182"/>
    <mergeCell ref="E176:J176"/>
    <mergeCell ref="B177:D177"/>
    <mergeCell ref="E177:J177"/>
    <mergeCell ref="B165:D165"/>
    <mergeCell ref="E165:K165"/>
    <mergeCell ref="B183:D183"/>
    <mergeCell ref="E183:J183"/>
    <mergeCell ref="B184:D184"/>
    <mergeCell ref="E184:J184"/>
    <mergeCell ref="A174:K174"/>
    <mergeCell ref="B175:D175"/>
    <mergeCell ref="E175:J175"/>
    <mergeCell ref="B176:D176"/>
    <mergeCell ref="B166:D166"/>
    <mergeCell ref="E166:K166"/>
    <mergeCell ref="B167:D167"/>
    <mergeCell ref="E167:K167"/>
    <mergeCell ref="B168:D168"/>
    <mergeCell ref="E168:K168"/>
    <mergeCell ref="B169:D169"/>
    <mergeCell ref="E169:K169"/>
    <mergeCell ref="B172:K172"/>
    <mergeCell ref="A170:K170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ignoredErrors>
    <ignoredError sqref="B43:B46 B28:B36" unlockedFormula="1"/>
  </ignoredErrors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C7159-D7E0-4C22-A695-0030BCF3E508}">
  <sheetPr>
    <tabColor rgb="FFDEEBF7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670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1EF1A-EB4C-436A-98A3-49C16F60642B}">
  <sheetPr>
    <tabColor rgb="FFFBE5D6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715</v>
      </c>
      <c r="B3" s="150"/>
      <c r="C3" s="162" t="str">
        <f>CONCATENATE('1. INF. GENERAL'!B85," ",'1. INF. GENERAL'!D85)</f>
        <v>SIGLAS-P17-v01 Nombre del procedimiento 17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716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717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718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719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720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721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722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723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724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362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363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364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365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366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367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62992125984251968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9B471-5752-43C1-BBE4-CCFB7200E9D1}">
  <sheetPr>
    <tabColor rgb="FFFBE5D6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1031</v>
      </c>
      <c r="B3" s="107"/>
      <c r="C3" s="92" t="str">
        <f>CONCATENATE('2-SIGLAS-P17'!B176," ",'2-SIGLAS-P17'!E176)</f>
        <v>IT01-v01-SIGLAS-P07-v01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1032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2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1033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B49D9-A652-4267-BD96-545865C4FF7D}">
  <sheetPr>
    <tabColor rgb="FFFBE5D6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1034</v>
      </c>
      <c r="B3" s="107"/>
      <c r="C3" s="92" t="str">
        <f>CONCATENATE('2-SIGLAS-P17'!B177," ",'2-SIGLAS-P17'!E177)</f>
        <v>IT02-v01-SIGLAS-P07-v01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1035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1.95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1036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06409-E491-40D5-A6E7-AB9ABC6C0EF9}">
  <sheetPr>
    <tabColor theme="5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725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7AF6B-FAE8-4AAD-B45C-D22DEA7425DE}">
  <sheetPr>
    <tabColor rgb="FFFFF2CC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770</v>
      </c>
      <c r="B3" s="150"/>
      <c r="C3" s="162" t="str">
        <f>CONCATENATE('1. INF. GENERAL'!B86," ",'1. INF. GENERAL'!D86)</f>
        <v>SIGLAS-P18-v01 Nombre del procedimiento 18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771</v>
      </c>
      <c r="B5" s="150"/>
      <c r="C5" s="162" t="s">
        <v>69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1.2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240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772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773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774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775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776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777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778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779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369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370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371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372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373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374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50"/>
      <c r="F185" s="150"/>
      <c r="G185" s="151"/>
      <c r="H185" s="151"/>
      <c r="I185" s="151"/>
      <c r="J185" s="151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5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F185"/>
    <mergeCell ref="G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BAC3A-DBAA-41F3-9DC5-D4657A272522}">
  <sheetPr>
    <tabColor rgb="FFFFF2CC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1037</v>
      </c>
      <c r="B3" s="107"/>
      <c r="C3" s="92" t="str">
        <f>CONCATENATE('2-SIGLAS-P18'!B176," ",'2-SIGLAS-P18'!E176)</f>
        <v>IT01-v01-SIGLAS-P08-v01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1038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1.95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1039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6859B-C6B4-46FE-BE26-ED6E3E2A3D78}">
  <sheetPr>
    <tabColor rgb="FFFFF2CC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1040</v>
      </c>
      <c r="B3" s="107"/>
      <c r="C3" s="92" t="str">
        <f>CONCATENATE('2-SIGLAS-P18'!B177," ",'2-SIGLAS-P18'!E177)</f>
        <v>IT02-v01-SIGLAS-P08-v01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1041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1.95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1042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CC552-56E9-4525-90BF-4CB0ACF2FABA}">
  <sheetPr>
    <tabColor theme="7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780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BDDF4-0875-4208-A134-CFEBA7394EB1}">
  <sheetPr>
    <tabColor rgb="FFE2F0D9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825</v>
      </c>
      <c r="B3" s="150"/>
      <c r="C3" s="162" t="str">
        <f>CONCATENATE('1. INF. GENERAL'!B87," ",'1. INF. GENERAL'!D87)</f>
        <v>SIGLAS-P19-v01 Nombre del procedimiento 19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826</v>
      </c>
      <c r="B5" s="150"/>
      <c r="C5" s="162" t="s">
        <v>69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827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828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829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830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831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832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833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834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375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376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377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378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379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380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DEEBF7"/>
  </sheetPr>
  <dimension ref="A1:AMI52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I42" sqref="I42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11.44140625" style="1"/>
  </cols>
  <sheetData>
    <row r="1" spans="1:8" hidden="1" x14ac:dyDescent="0.3">
      <c r="A1" s="5">
        <v>5</v>
      </c>
      <c r="B1" s="5">
        <v>5</v>
      </c>
      <c r="C1" s="1">
        <v>14</v>
      </c>
      <c r="D1" s="1">
        <v>14</v>
      </c>
      <c r="E1" s="1">
        <v>14</v>
      </c>
      <c r="F1" s="1">
        <v>32</v>
      </c>
      <c r="G1" s="1">
        <v>14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935</v>
      </c>
      <c r="B3" s="107"/>
      <c r="C3" s="92" t="str">
        <f>CONCATENATE('2-SIGLAS-P01'!B176," ",'2-SIGLAS-P01'!E176)</f>
        <v>IT01-v01-SIGLAS-P01-v01 Nombre de la instrucción de trabajo 01</v>
      </c>
      <c r="D3" s="92"/>
      <c r="E3" s="92"/>
      <c r="F3" s="92"/>
      <c r="G3" s="92"/>
    </row>
    <row r="4" spans="1:8" ht="9.9" customHeight="1" x14ac:dyDescent="0.3">
      <c r="A4" s="34"/>
      <c r="B4" s="34"/>
      <c r="C4" s="61"/>
      <c r="D4" s="21"/>
      <c r="E4" s="21"/>
      <c r="F4" s="21"/>
      <c r="G4" s="21"/>
    </row>
    <row r="5" spans="1:8" x14ac:dyDescent="0.3">
      <c r="A5" s="107" t="s">
        <v>936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>
      <c r="A6" s="34"/>
      <c r="B6" s="34"/>
      <c r="C6" s="21"/>
      <c r="D6" s="21"/>
      <c r="E6" s="21"/>
      <c r="F6" s="21"/>
      <c r="G6" s="21"/>
    </row>
    <row r="7" spans="1:8" ht="34.950000000000003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62"/>
      <c r="B8" s="62"/>
      <c r="C8" s="62"/>
      <c r="D8" s="62"/>
      <c r="E8" s="62"/>
      <c r="F8" s="21"/>
      <c r="G8" s="21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62"/>
      <c r="B11" s="124" t="s">
        <v>104</v>
      </c>
      <c r="C11" s="125"/>
      <c r="D11" s="125"/>
      <c r="E11" s="125"/>
      <c r="F11" s="126"/>
      <c r="G11" s="21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62"/>
      <c r="B13" s="124" t="s">
        <v>104</v>
      </c>
      <c r="C13" s="125"/>
      <c r="D13" s="125"/>
      <c r="E13" s="125"/>
      <c r="F13" s="126"/>
      <c r="G13" s="21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A15" s="34"/>
      <c r="B15" s="120" t="s">
        <v>14</v>
      </c>
      <c r="C15" s="120"/>
      <c r="D15" s="120"/>
      <c r="E15" s="120"/>
      <c r="F15" s="120"/>
      <c r="G15" s="63"/>
    </row>
    <row r="16" spans="1:8" ht="9.9" customHeight="1" x14ac:dyDescent="0.3">
      <c r="A16" s="34"/>
      <c r="B16" s="68"/>
      <c r="C16" s="68"/>
      <c r="D16" s="68"/>
      <c r="E16" s="68"/>
      <c r="F16" s="68"/>
      <c r="G16" s="63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>
      <c r="A23" s="34"/>
      <c r="B23" s="34"/>
      <c r="C23" s="21"/>
      <c r="D23" s="21"/>
      <c r="E23" s="21"/>
      <c r="F23" s="21"/>
      <c r="G23" s="21"/>
    </row>
    <row r="24" spans="1:7" x14ac:dyDescent="0.3">
      <c r="A24" s="107" t="s">
        <v>937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>
      <c r="A25" s="34"/>
      <c r="B25" s="34"/>
      <c r="C25" s="21"/>
      <c r="D25" s="21"/>
      <c r="E25" s="21"/>
      <c r="F25" s="21"/>
      <c r="G25" s="21"/>
    </row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</sheetData>
  <sheetProtection formatRows="0" insertRows="0" autoFilter="0"/>
  <mergeCells count="49">
    <mergeCell ref="B9:F9"/>
    <mergeCell ref="B10:F10"/>
    <mergeCell ref="B12:F12"/>
    <mergeCell ref="B11:F11"/>
    <mergeCell ref="B13:F13"/>
    <mergeCell ref="A3:B3"/>
    <mergeCell ref="C3:G3"/>
    <mergeCell ref="A5:B5"/>
    <mergeCell ref="C5:G5"/>
    <mergeCell ref="A7:G7"/>
    <mergeCell ref="B14:F14"/>
    <mergeCell ref="B15:F15"/>
    <mergeCell ref="B17:E17"/>
    <mergeCell ref="F17:G17"/>
    <mergeCell ref="B18:G18"/>
    <mergeCell ref="B19:G19"/>
    <mergeCell ref="B20:E20"/>
    <mergeCell ref="F20:G20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33:G33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51:G51"/>
    <mergeCell ref="A52:G52"/>
    <mergeCell ref="B46:G46"/>
    <mergeCell ref="B47:G47"/>
    <mergeCell ref="B48:G48"/>
    <mergeCell ref="B49:G49"/>
    <mergeCell ref="B50:G50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87A0B-05D2-4B0F-B8DD-FA92A003B1DD}">
  <sheetPr>
    <tabColor rgb="FFE2F0D9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1043</v>
      </c>
      <c r="B3" s="107"/>
      <c r="C3" s="92" t="str">
        <f>CONCATENATE('2-SIGLAS-P19'!B176," ",'2-SIGLAS-P19'!E176)</f>
        <v>IT01-v01-SIGLAS-P09-v01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1044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2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1045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184F4-0F4A-43FB-972C-696F4F7F690B}">
  <sheetPr>
    <tabColor rgb="FFE2F0D9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1046</v>
      </c>
      <c r="B3" s="107"/>
      <c r="C3" s="92" t="str">
        <f>CONCATENATE('2-SIGLAS-P19'!B177," ",'2-SIGLAS-P19'!E177)</f>
        <v>IT02-v01-SIGLAS-P09-v01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1047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1.95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1048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EC63F-796D-4AAA-A1AC-F719A98176D7}">
  <sheetPr>
    <tabColor theme="9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835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56741-670F-47ED-99AF-C9B1EE7FF072}">
  <sheetPr>
    <tabColor rgb="FFFF7575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880</v>
      </c>
      <c r="B3" s="150"/>
      <c r="C3" s="162" t="str">
        <f>CONCATENATE('1. INF. GENERAL'!B88," ",'1. INF. GENERAL'!D88)</f>
        <v>SIGLAS-P20-v01 Nombre del procedimiento 20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881</v>
      </c>
      <c r="B5" s="150"/>
      <c r="C5" s="162" t="s">
        <v>69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882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883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884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885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886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887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888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889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381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382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383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316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317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318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DE6D4-663D-40C0-BC0D-8AA4B36D096C}">
  <sheetPr>
    <tabColor rgb="FFFF7575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5.6640625" style="5" customWidth="1"/>
    <col min="2" max="2" width="6.8867187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1049</v>
      </c>
      <c r="B3" s="107"/>
      <c r="C3" s="92" t="str">
        <f>CONCATENATE('2-SIGLAS-P20'!B176," ",'2-SIGLAS-P20'!E176)</f>
        <v>IT01-v01-SIGLAS-P10-v01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1050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1.95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1051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77758-C0DA-43E1-9804-2AA37724FB4E}">
  <sheetPr>
    <tabColor rgb="FFFF7575"/>
  </sheetPr>
  <dimension ref="A1:AMI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5.6640625" style="5" customWidth="1"/>
    <col min="2" max="2" width="6.8867187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1052</v>
      </c>
      <c r="B3" s="107"/>
      <c r="C3" s="92" t="str">
        <f>CONCATENATE('2-SIGLAS-P20'!B177," ",'2-SIGLAS-P20'!E177)</f>
        <v>IT02-v01-SIGLAS-P10-v01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1053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32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1054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D18A2-6CD9-49F3-9EC2-0D2AC35E775B}">
  <sheetPr>
    <tabColor rgb="FFFF7C80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890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CC471-1637-4AEF-88EC-DE60E0C2BB47}">
  <sheetPr>
    <tabColor rgb="FFDEEBF7"/>
  </sheetPr>
  <dimension ref="A1:AMI187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4.6640625" style="5" customWidth="1"/>
    <col min="3" max="3" width="9.6640625" style="1" customWidth="1"/>
    <col min="4" max="4" width="11.10937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5</v>
      </c>
      <c r="C1" s="1">
        <v>9</v>
      </c>
      <c r="D1" s="1">
        <v>9</v>
      </c>
      <c r="E1" s="1">
        <v>22</v>
      </c>
      <c r="F1" s="1">
        <v>8</v>
      </c>
      <c r="G1" s="1">
        <v>8</v>
      </c>
      <c r="H1" s="1">
        <v>8</v>
      </c>
      <c r="I1" s="1">
        <v>16</v>
      </c>
      <c r="J1" s="1">
        <v>8</v>
      </c>
      <c r="K1" s="1">
        <v>8</v>
      </c>
      <c r="M1" s="13">
        <v>0.8</v>
      </c>
    </row>
    <row r="2" spans="1:13" ht="37.5" customHeight="1" x14ac:dyDescent="0.3"/>
    <row r="3" spans="1:13" x14ac:dyDescent="0.3">
      <c r="A3" s="150" t="s">
        <v>396</v>
      </c>
      <c r="B3" s="150"/>
      <c r="C3" s="162" t="str">
        <f>CONCATENATE('1. INF. GENERAL'!B89," ",'1. INF. GENERAL'!D89)</f>
        <v>SIGLAS-P21-v01 Nombre del procedimiento 21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397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312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34"/>
      <c r="B8" s="34"/>
      <c r="C8" s="21"/>
      <c r="D8" s="21"/>
      <c r="E8" s="21"/>
      <c r="F8" s="21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398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399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295</v>
      </c>
      <c r="I41" s="170"/>
      <c r="J41" s="170"/>
      <c r="K41" s="153"/>
    </row>
    <row r="42" spans="1:11" x14ac:dyDescent="0.3">
      <c r="A42" s="34"/>
      <c r="B42" s="31">
        <v>1</v>
      </c>
      <c r="C42" s="115"/>
      <c r="D42" s="116"/>
      <c r="E42" s="116"/>
      <c r="F42" s="116"/>
      <c r="G42" s="117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400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401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402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403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404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405</v>
      </c>
      <c r="B152" s="150"/>
      <c r="C152" s="162" t="s">
        <v>314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313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15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323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324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325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320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321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322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  <row r="187" spans="1:11" ht="9.9" customHeight="1" x14ac:dyDescent="0.3"/>
  </sheetData>
  <sheetProtection formatRows="0" insertRows="0" insertHyperlinks="0" autoFilter="0"/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drawing r:id="rId2"/>
  <legacyDrawingHF r:id="rId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00B88-8BE9-4531-8F9D-6BD39B0875A0}">
  <sheetPr>
    <tabColor rgb="FFDEEBF7"/>
  </sheetPr>
  <dimension ref="A1:AMI52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14</v>
      </c>
      <c r="D1" s="1">
        <v>14</v>
      </c>
      <c r="E1" s="1">
        <v>14</v>
      </c>
      <c r="F1" s="1">
        <v>32</v>
      </c>
      <c r="G1" s="1">
        <v>14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1055</v>
      </c>
      <c r="B3" s="107"/>
      <c r="C3" s="92" t="str">
        <f>CONCATENATE('2-SIGLAS-P21'!B176," ",'2-SIGLAS-P21'!E176)</f>
        <v>IT01-v01-SIGLAS-P01-v01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1056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4.950000000000003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1057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</sheetData>
  <sheetProtection formatRows="0" insertRows="0" autoFilter="0"/>
  <mergeCells count="49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84277-B90E-4DB1-B788-AEF78E946A18}">
  <sheetPr>
    <tabColor rgb="FFDEEBF7"/>
  </sheetPr>
  <dimension ref="A1:AMI52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14</v>
      </c>
      <c r="D1" s="1">
        <v>14</v>
      </c>
      <c r="E1" s="1">
        <v>14</v>
      </c>
      <c r="F1" s="1">
        <v>32</v>
      </c>
      <c r="G1" s="1">
        <v>14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1058</v>
      </c>
      <c r="B3" s="107"/>
      <c r="C3" s="92" t="str">
        <f>CONCATENATE('2-SIGLAS-P21'!B177," ",'2-SIGLAS-P21'!E177)</f>
        <v>IT02-v01-SIGLAS-P01-v01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1059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/>
    <row r="7" spans="1:8" ht="29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1060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</sheetData>
  <sheetProtection formatRows="0" insertRows="0" autoFilter="0"/>
  <mergeCells count="49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DEEBF7"/>
  </sheetPr>
  <dimension ref="A1:AMI52"/>
  <sheetViews>
    <sheetView tabSelected="1"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B15" sqref="B15:F15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14</v>
      </c>
      <c r="D1" s="1">
        <v>14</v>
      </c>
      <c r="E1" s="1">
        <v>14</v>
      </c>
      <c r="F1" s="1">
        <v>32</v>
      </c>
      <c r="G1" s="1">
        <v>14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938</v>
      </c>
      <c r="B3" s="107"/>
      <c r="C3" s="92" t="str">
        <f>CONCATENATE('2-SIGLAS-P01'!B177," ",'2-SIGLAS-P01'!E177)</f>
        <v>IT02-v01-SIGLAS-P01-v01 Nombre de la instrucción de trabajo 02</v>
      </c>
      <c r="D3" s="92"/>
      <c r="E3" s="92"/>
      <c r="F3" s="92"/>
      <c r="G3" s="92"/>
    </row>
    <row r="4" spans="1:8" ht="9.9" customHeight="1" x14ac:dyDescent="0.3">
      <c r="A4" s="34"/>
      <c r="B4" s="34"/>
      <c r="C4" s="61"/>
      <c r="D4" s="21"/>
      <c r="E4" s="21"/>
      <c r="F4" s="21"/>
      <c r="G4" s="21"/>
    </row>
    <row r="5" spans="1:8" x14ac:dyDescent="0.3">
      <c r="A5" s="107" t="s">
        <v>939</v>
      </c>
      <c r="B5" s="107"/>
      <c r="C5" s="92" t="s">
        <v>102</v>
      </c>
      <c r="D5" s="92"/>
      <c r="E5" s="92"/>
      <c r="F5" s="92"/>
      <c r="G5" s="92"/>
    </row>
    <row r="6" spans="1:8" ht="9.9" customHeight="1" x14ac:dyDescent="0.3">
      <c r="A6" s="34"/>
      <c r="B6" s="34"/>
      <c r="C6" s="21"/>
      <c r="D6" s="21"/>
      <c r="E6" s="21"/>
      <c r="F6" s="21"/>
      <c r="G6" s="21"/>
    </row>
    <row r="7" spans="1:8" ht="29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62"/>
      <c r="B8" s="62"/>
      <c r="C8" s="62"/>
      <c r="D8" s="62"/>
      <c r="E8" s="62"/>
      <c r="F8" s="21"/>
      <c r="G8" s="21"/>
    </row>
    <row r="9" spans="1:8" x14ac:dyDescent="0.3">
      <c r="A9" s="62"/>
      <c r="B9" s="130" t="s">
        <v>280</v>
      </c>
      <c r="C9" s="130"/>
      <c r="D9" s="130"/>
      <c r="E9" s="130"/>
      <c r="F9" s="130"/>
      <c r="G9" s="21"/>
    </row>
    <row r="10" spans="1:8" x14ac:dyDescent="0.3">
      <c r="A10" s="62"/>
      <c r="B10" s="127" t="s">
        <v>276</v>
      </c>
      <c r="C10" s="128"/>
      <c r="D10" s="128"/>
      <c r="E10" s="128"/>
      <c r="F10" s="129"/>
      <c r="G10" s="21"/>
    </row>
    <row r="11" spans="1:8" ht="33" customHeight="1" x14ac:dyDescent="0.3">
      <c r="A11" s="62"/>
      <c r="B11" s="124" t="s">
        <v>104</v>
      </c>
      <c r="C11" s="125"/>
      <c r="D11" s="125"/>
      <c r="E11" s="125"/>
      <c r="F11" s="126"/>
      <c r="G11" s="21"/>
    </row>
    <row r="12" spans="1:8" x14ac:dyDescent="0.3">
      <c r="A12" s="62"/>
      <c r="B12" s="132" t="s">
        <v>277</v>
      </c>
      <c r="C12" s="133"/>
      <c r="D12" s="133"/>
      <c r="E12" s="133"/>
      <c r="F12" s="134"/>
      <c r="G12" s="21"/>
    </row>
    <row r="13" spans="1:8" ht="33" customHeight="1" x14ac:dyDescent="0.3">
      <c r="A13" s="62"/>
      <c r="B13" s="124" t="s">
        <v>104</v>
      </c>
      <c r="C13" s="125"/>
      <c r="D13" s="125"/>
      <c r="E13" s="125"/>
      <c r="F13" s="126"/>
      <c r="G13" s="21"/>
    </row>
    <row r="14" spans="1:8" ht="15.45" customHeight="1" x14ac:dyDescent="0.3">
      <c r="A14" s="34"/>
      <c r="B14" s="119" t="s">
        <v>70</v>
      </c>
      <c r="C14" s="119"/>
      <c r="D14" s="119"/>
      <c r="E14" s="119"/>
      <c r="F14" s="119"/>
      <c r="G14" s="63"/>
    </row>
    <row r="15" spans="1:8" ht="47.25" customHeight="1" x14ac:dyDescent="0.3">
      <c r="A15" s="34"/>
      <c r="B15" s="120" t="s">
        <v>14</v>
      </c>
      <c r="C15" s="120"/>
      <c r="D15" s="120"/>
      <c r="E15" s="120"/>
      <c r="F15" s="120"/>
      <c r="G15" s="63"/>
    </row>
    <row r="16" spans="1:8" ht="9.9" customHeight="1" x14ac:dyDescent="0.3">
      <c r="A16" s="34"/>
      <c r="B16" s="68"/>
      <c r="C16" s="68"/>
      <c r="D16" s="68"/>
      <c r="E16" s="68"/>
      <c r="F16" s="68"/>
      <c r="G16" s="63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>
      <c r="A23" s="34"/>
      <c r="B23" s="34"/>
      <c r="C23" s="21"/>
      <c r="D23" s="21"/>
      <c r="E23" s="21"/>
      <c r="F23" s="21"/>
      <c r="G23" s="21"/>
    </row>
    <row r="24" spans="1:7" x14ac:dyDescent="0.3">
      <c r="A24" s="107" t="s">
        <v>940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>
      <c r="A25" s="34"/>
      <c r="B25" s="34"/>
      <c r="C25" s="21"/>
      <c r="D25" s="21"/>
      <c r="E25" s="21"/>
      <c r="F25" s="21"/>
      <c r="G25" s="21"/>
    </row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</sheetData>
  <sheetProtection formatRows="0" insertRows="0" autoFilter="0"/>
  <mergeCells count="49">
    <mergeCell ref="A52:G52"/>
    <mergeCell ref="B46:G46"/>
    <mergeCell ref="B47:G47"/>
    <mergeCell ref="B48:G48"/>
    <mergeCell ref="B49:G49"/>
    <mergeCell ref="B50:G50"/>
    <mergeCell ref="B51:G51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17:E17"/>
    <mergeCell ref="F17:G17"/>
    <mergeCell ref="B18:G18"/>
    <mergeCell ref="B19:G19"/>
    <mergeCell ref="B20:E20"/>
    <mergeCell ref="F20:G20"/>
    <mergeCell ref="B15:F15"/>
    <mergeCell ref="A3:B3"/>
    <mergeCell ref="C3:G3"/>
    <mergeCell ref="A5:B5"/>
    <mergeCell ref="C5:G5"/>
    <mergeCell ref="A7:G7"/>
    <mergeCell ref="B9:F9"/>
    <mergeCell ref="B14:F14"/>
    <mergeCell ref="B10:F10"/>
    <mergeCell ref="B11:F11"/>
    <mergeCell ref="B12:F12"/>
    <mergeCell ref="B13:F13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ignoredErrors>
    <ignoredError sqref="A28:A51" unlockedFormula="1"/>
  </ignoredErrors>
  <drawing r:id="rId2"/>
  <legacyDrawingHF r:id="rId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56D39-453F-4B85-8ED2-50D7D0F3EDDD}">
  <sheetPr>
    <tabColor rgb="FFDEEBF7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27</v>
      </c>
      <c r="B1" s="5">
        <v>27</v>
      </c>
      <c r="C1" s="5">
        <v>27</v>
      </c>
      <c r="D1" s="1">
        <v>27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406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sheetProtection formatRows="0" insertRows="0"/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50FC-80E7-4A61-9607-D97575566C2D}">
  <sheetPr>
    <tabColor rgb="FFFBE5D6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5</v>
      </c>
      <c r="C1" s="1">
        <v>9</v>
      </c>
      <c r="D1" s="1">
        <v>9</v>
      </c>
      <c r="E1" s="1">
        <v>22</v>
      </c>
      <c r="F1" s="1">
        <v>8</v>
      </c>
      <c r="G1" s="1">
        <v>8</v>
      </c>
      <c r="H1" s="1">
        <v>8</v>
      </c>
      <c r="I1" s="1">
        <v>16</v>
      </c>
      <c r="J1" s="1">
        <v>8</v>
      </c>
      <c r="K1" s="1">
        <v>8</v>
      </c>
      <c r="M1" s="13">
        <v>0.8</v>
      </c>
    </row>
    <row r="2" spans="1:13" ht="37.5" customHeight="1" x14ac:dyDescent="0.3"/>
    <row r="3" spans="1:13" x14ac:dyDescent="0.3">
      <c r="A3" s="150" t="s">
        <v>451</v>
      </c>
      <c r="B3" s="150"/>
      <c r="C3" s="162" t="str">
        <f>CONCATENATE('1. INF. GENERAL'!B90," ",'1. INF. GENERAL'!D90)</f>
        <v>SIGLAS-P22-v01 Nombre del procedimiento 22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452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453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454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455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456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457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458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459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460</v>
      </c>
      <c r="B152" s="150"/>
      <c r="C152" s="162" t="s">
        <v>319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332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333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334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ht="15.6" customHeight="1" x14ac:dyDescent="0.3">
      <c r="A176" s="31">
        <v>1</v>
      </c>
      <c r="B176" s="100" t="s">
        <v>328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ht="15.6" customHeight="1" x14ac:dyDescent="0.3">
      <c r="A177" s="31">
        <f t="shared" ref="A177:A185" si="3">A176+1</f>
        <v>2</v>
      </c>
      <c r="B177" s="100" t="s">
        <v>329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ht="15.6" customHeight="1" x14ac:dyDescent="0.3">
      <c r="A178" s="31">
        <f t="shared" si="3"/>
        <v>3</v>
      </c>
      <c r="B178" s="100" t="s">
        <v>330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sheetProtection formatRows="0" insertRows="0" autoFilter="0"/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drawing r:id="rId2"/>
  <legacyDrawingHF r:id="rId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E57E2-8EEE-47E8-BA51-4C771DB88216}">
  <sheetPr>
    <tabColor rgb="FFFBE5D6"/>
  </sheetPr>
  <dimension ref="A1:AMI52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1061</v>
      </c>
      <c r="B3" s="107"/>
      <c r="C3" s="92" t="str">
        <f>CONCATENATE('2-SIGLAS-P22'!B176," ",'2-SIGLAS-P22'!E176)</f>
        <v>IT01-v01-SIGLAS-P02-v01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1062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0.6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1063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</sheetData>
  <sheetProtection formatRows="0" insertRows="0"/>
  <mergeCells count="49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3F0AE-250A-436F-AC48-A0CF0D35647C}">
  <sheetPr>
    <tabColor rgb="FFFBE5D6"/>
  </sheetPr>
  <dimension ref="A1:AMI52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1064</v>
      </c>
      <c r="B3" s="107"/>
      <c r="C3" s="92" t="str">
        <f>CONCATENATE('2-SIGLAS-P22'!B177," ",'2-SIGLAS-P22'!E177)</f>
        <v>IT02-v01-SIGLAS-P02-v01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1065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3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1066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</sheetData>
  <sheetProtection formatRows="0" insertRows="0"/>
  <mergeCells count="49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3F326-39F4-4224-B3C4-CD6283230736}">
  <sheetPr>
    <tabColor theme="5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461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sheetProtection formatRows="0" insertRows="0" deleteRows="0"/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BC7BF-1C44-40C0-A890-CF37E1B55E93}">
  <sheetPr>
    <tabColor rgb="FFFFF2CC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506</v>
      </c>
      <c r="B3" s="150"/>
      <c r="C3" s="162" t="str">
        <f>CONCATENATE('1. INF. GENERAL'!B91," ",'1. INF. GENERAL'!D91)</f>
        <v>SIGLAS-P23-v01 Nombre del procedimiento 23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507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240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508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509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510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511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512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9.9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513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514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515</v>
      </c>
      <c r="B152" s="150"/>
      <c r="C152" s="162" t="s">
        <v>335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336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337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338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339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340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341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sheetProtection formatRows="0" insertRows="0" autoFilter="0"/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9F223-915F-4676-9EBE-FB27CF7BD28B}">
  <sheetPr>
    <tabColor rgb="FFFFF2CC"/>
  </sheetPr>
  <dimension ref="A1:AMI53"/>
  <sheetViews>
    <sheetView view="pageBreakPreview" topLeftCell="A2" zoomScale="98" zoomScaleNormal="100" zoomScaleSheetLayoutView="98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1067</v>
      </c>
      <c r="B3" s="107"/>
      <c r="C3" s="92" t="str">
        <f>CONCATENATE('2-SIGLAS-P23'!B176," ",'2-SIGLAS-P23'!E176)</f>
        <v>IT01-v01-SIGLAS-P03-v01 Nombre de la instrucción de trabajo 01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1068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2.4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1069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387C6-740D-4533-A2DA-2971A79D0FE1}">
  <sheetPr>
    <tabColor rgb="FFFFF2CC"/>
  </sheetPr>
  <dimension ref="A1:AMI53"/>
  <sheetViews>
    <sheetView view="pageBreakPreview" topLeftCell="A2" zoomScale="98" zoomScaleNormal="100" zoomScaleSheetLayoutView="98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2" width="5.6640625" style="5" customWidth="1"/>
    <col min="3" max="5" width="14.6640625" style="1" customWidth="1"/>
    <col min="6" max="6" width="32.6640625" style="1" customWidth="1"/>
    <col min="7" max="7" width="14.6640625" style="1" customWidth="1"/>
    <col min="8" max="1023" width="9.109375" style="1"/>
  </cols>
  <sheetData>
    <row r="1" spans="1:8" hidden="1" x14ac:dyDescent="0.3">
      <c r="A1" s="5">
        <v>5</v>
      </c>
      <c r="B1" s="5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13">
        <v>0.85</v>
      </c>
    </row>
    <row r="2" spans="1:8" ht="30" customHeight="1" x14ac:dyDescent="0.3">
      <c r="A2" s="1"/>
      <c r="B2" s="1"/>
      <c r="H2" s="13"/>
    </row>
    <row r="3" spans="1:8" x14ac:dyDescent="0.3">
      <c r="A3" s="107" t="s">
        <v>1070</v>
      </c>
      <c r="B3" s="107"/>
      <c r="C3" s="92" t="str">
        <f>CONCATENATE('2-SIGLAS-P23'!B177," ",'2-SIGLAS-P23'!E177)</f>
        <v>IT02-v01-SIGLAS-P03-v01 Nombre de la instrucción de trabajo 02</v>
      </c>
      <c r="D3" s="92"/>
      <c r="E3" s="92"/>
      <c r="F3" s="92"/>
      <c r="G3" s="92"/>
    </row>
    <row r="4" spans="1:8" ht="9.9" customHeight="1" x14ac:dyDescent="0.3">
      <c r="C4" s="6"/>
    </row>
    <row r="5" spans="1:8" x14ac:dyDescent="0.3">
      <c r="A5" s="107" t="s">
        <v>1071</v>
      </c>
      <c r="B5" s="107"/>
      <c r="C5" s="92" t="s">
        <v>70</v>
      </c>
      <c r="D5" s="92"/>
      <c r="E5" s="92"/>
      <c r="F5" s="92"/>
      <c r="G5" s="92"/>
    </row>
    <row r="6" spans="1:8" ht="9.9" customHeight="1" x14ac:dyDescent="0.3"/>
    <row r="7" spans="1:8" ht="33" customHeight="1" x14ac:dyDescent="0.3">
      <c r="A7" s="123" t="s">
        <v>315</v>
      </c>
      <c r="B7" s="123"/>
      <c r="C7" s="123"/>
      <c r="D7" s="123"/>
      <c r="E7" s="123"/>
      <c r="F7" s="123"/>
      <c r="G7" s="123"/>
    </row>
    <row r="8" spans="1:8" ht="9.9" customHeight="1" x14ac:dyDescent="0.3">
      <c r="A8" s="7"/>
      <c r="B8" s="7"/>
      <c r="C8" s="7"/>
      <c r="D8" s="7"/>
      <c r="E8" s="7"/>
    </row>
    <row r="9" spans="1:8" x14ac:dyDescent="0.3">
      <c r="A9" s="7"/>
      <c r="B9" s="130" t="s">
        <v>280</v>
      </c>
      <c r="C9" s="130"/>
      <c r="D9" s="130"/>
      <c r="E9" s="130"/>
      <c r="F9" s="130"/>
    </row>
    <row r="10" spans="1:8" x14ac:dyDescent="0.3">
      <c r="A10" s="7"/>
      <c r="B10" s="127" t="s">
        <v>276</v>
      </c>
      <c r="C10" s="128"/>
      <c r="D10" s="128"/>
      <c r="E10" s="128"/>
      <c r="F10" s="129"/>
    </row>
    <row r="11" spans="1:8" ht="33" customHeight="1" x14ac:dyDescent="0.3">
      <c r="A11" s="7"/>
      <c r="B11" s="124" t="s">
        <v>104</v>
      </c>
      <c r="C11" s="125"/>
      <c r="D11" s="125"/>
      <c r="E11" s="125"/>
      <c r="F11" s="126"/>
    </row>
    <row r="12" spans="1:8" x14ac:dyDescent="0.3">
      <c r="A12" s="7"/>
      <c r="B12" s="132" t="s">
        <v>277</v>
      </c>
      <c r="C12" s="133"/>
      <c r="D12" s="133"/>
      <c r="E12" s="133"/>
      <c r="F12" s="134"/>
    </row>
    <row r="13" spans="1:8" ht="33" customHeight="1" x14ac:dyDescent="0.3">
      <c r="A13" s="7"/>
      <c r="B13" s="124" t="s">
        <v>104</v>
      </c>
      <c r="C13" s="125"/>
      <c r="D13" s="125"/>
      <c r="E13" s="125"/>
      <c r="F13" s="126"/>
    </row>
    <row r="14" spans="1:8" ht="15.45" customHeight="1" x14ac:dyDescent="0.3">
      <c r="B14" s="119" t="s">
        <v>70</v>
      </c>
      <c r="C14" s="119"/>
      <c r="D14" s="119"/>
      <c r="E14" s="119"/>
      <c r="F14" s="119"/>
      <c r="G14" s="8"/>
    </row>
    <row r="15" spans="1:8" ht="47.25" customHeight="1" x14ac:dyDescent="0.3">
      <c r="B15" s="120" t="s">
        <v>14</v>
      </c>
      <c r="C15" s="120"/>
      <c r="D15" s="120"/>
      <c r="E15" s="120"/>
      <c r="F15" s="120"/>
      <c r="G15" s="8"/>
    </row>
    <row r="16" spans="1:8" ht="9.9" customHeight="1" x14ac:dyDescent="0.3">
      <c r="B16" s="9"/>
      <c r="C16" s="9"/>
      <c r="D16" s="9"/>
      <c r="E16" s="9"/>
      <c r="F16" s="9"/>
      <c r="G16" s="8"/>
    </row>
    <row r="17" spans="1:7" ht="17.25" customHeight="1" x14ac:dyDescent="0.3">
      <c r="B17" s="92" t="s">
        <v>15</v>
      </c>
      <c r="C17" s="92"/>
      <c r="D17" s="92"/>
      <c r="E17" s="92"/>
      <c r="F17" s="121"/>
      <c r="G17" s="121"/>
    </row>
    <row r="18" spans="1:7" ht="17.25" customHeight="1" x14ac:dyDescent="0.3">
      <c r="B18" s="122" t="s">
        <v>104</v>
      </c>
      <c r="C18" s="122"/>
      <c r="D18" s="122"/>
      <c r="E18" s="122"/>
      <c r="F18" s="122"/>
      <c r="G18" s="122"/>
    </row>
    <row r="19" spans="1:7" ht="17.25" customHeight="1" x14ac:dyDescent="0.3">
      <c r="B19" s="122" t="s">
        <v>104</v>
      </c>
      <c r="C19" s="122"/>
      <c r="D19" s="122"/>
      <c r="E19" s="122"/>
      <c r="F19" s="122"/>
      <c r="G19" s="122"/>
    </row>
    <row r="20" spans="1:7" ht="17.25" customHeight="1" x14ac:dyDescent="0.3">
      <c r="B20" s="92" t="s">
        <v>72</v>
      </c>
      <c r="C20" s="92"/>
      <c r="D20" s="92"/>
      <c r="E20" s="92"/>
      <c r="F20" s="121"/>
      <c r="G20" s="121"/>
    </row>
    <row r="21" spans="1:7" ht="17.25" customHeight="1" x14ac:dyDescent="0.3">
      <c r="B21" s="122" t="s">
        <v>104</v>
      </c>
      <c r="C21" s="122"/>
      <c r="D21" s="122"/>
      <c r="E21" s="122"/>
      <c r="F21" s="122"/>
      <c r="G21" s="122"/>
    </row>
    <row r="22" spans="1:7" ht="17.25" customHeight="1" x14ac:dyDescent="0.3">
      <c r="B22" s="122" t="s">
        <v>104</v>
      </c>
      <c r="C22" s="122"/>
      <c r="D22" s="122"/>
      <c r="E22" s="122"/>
      <c r="F22" s="122"/>
      <c r="G22" s="122"/>
    </row>
    <row r="23" spans="1:7" ht="9.9" customHeight="1" x14ac:dyDescent="0.3"/>
    <row r="24" spans="1:7" x14ac:dyDescent="0.3">
      <c r="A24" s="107" t="s">
        <v>1072</v>
      </c>
      <c r="B24" s="107"/>
      <c r="C24" s="92" t="s">
        <v>105</v>
      </c>
      <c r="D24" s="92"/>
      <c r="E24" s="92"/>
      <c r="F24" s="92"/>
      <c r="G24" s="92"/>
    </row>
    <row r="25" spans="1:7" ht="9.9" customHeight="1" x14ac:dyDescent="0.3"/>
    <row r="26" spans="1:7" x14ac:dyDescent="0.3">
      <c r="A26" s="29" t="s">
        <v>58</v>
      </c>
      <c r="B26" s="111" t="s">
        <v>66</v>
      </c>
      <c r="C26" s="111"/>
      <c r="D26" s="111"/>
      <c r="E26" s="111"/>
      <c r="F26" s="111"/>
      <c r="G26" s="111"/>
    </row>
    <row r="27" spans="1:7" x14ac:dyDescent="0.3">
      <c r="A27" s="31">
        <v>1</v>
      </c>
      <c r="B27" s="131"/>
      <c r="C27" s="131"/>
      <c r="D27" s="131"/>
      <c r="E27" s="131"/>
      <c r="F27" s="131"/>
      <c r="G27" s="131"/>
    </row>
    <row r="28" spans="1:7" x14ac:dyDescent="0.3">
      <c r="A28" s="31">
        <f t="shared" ref="A28:A51" si="0">A27+1</f>
        <v>2</v>
      </c>
      <c r="B28" s="131"/>
      <c r="C28" s="131"/>
      <c r="D28" s="131"/>
      <c r="E28" s="131"/>
      <c r="F28" s="131"/>
      <c r="G28" s="131"/>
    </row>
    <row r="29" spans="1:7" x14ac:dyDescent="0.3">
      <c r="A29" s="31">
        <f t="shared" si="0"/>
        <v>3</v>
      </c>
      <c r="B29" s="131"/>
      <c r="C29" s="131"/>
      <c r="D29" s="131"/>
      <c r="E29" s="131"/>
      <c r="F29" s="131"/>
      <c r="G29" s="131"/>
    </row>
    <row r="30" spans="1:7" x14ac:dyDescent="0.3">
      <c r="A30" s="31">
        <f t="shared" si="0"/>
        <v>4</v>
      </c>
      <c r="B30" s="131"/>
      <c r="C30" s="131"/>
      <c r="D30" s="131"/>
      <c r="E30" s="131"/>
      <c r="F30" s="131"/>
      <c r="G30" s="131"/>
    </row>
    <row r="31" spans="1:7" x14ac:dyDescent="0.3">
      <c r="A31" s="31">
        <f t="shared" si="0"/>
        <v>5</v>
      </c>
      <c r="B31" s="131"/>
      <c r="C31" s="131"/>
      <c r="D31" s="131"/>
      <c r="E31" s="131"/>
      <c r="F31" s="131"/>
      <c r="G31" s="131"/>
    </row>
    <row r="32" spans="1:7" x14ac:dyDescent="0.3">
      <c r="A32" s="31">
        <f t="shared" si="0"/>
        <v>6</v>
      </c>
      <c r="B32" s="131"/>
      <c r="C32" s="131"/>
      <c r="D32" s="131"/>
      <c r="E32" s="131"/>
      <c r="F32" s="131"/>
      <c r="G32" s="131"/>
    </row>
    <row r="33" spans="1:7" x14ac:dyDescent="0.3">
      <c r="A33" s="31">
        <f t="shared" si="0"/>
        <v>7</v>
      </c>
      <c r="B33" s="131"/>
      <c r="C33" s="131"/>
      <c r="D33" s="131"/>
      <c r="E33" s="131"/>
      <c r="F33" s="131"/>
      <c r="G33" s="131"/>
    </row>
    <row r="34" spans="1:7" x14ac:dyDescent="0.3">
      <c r="A34" s="31">
        <f t="shared" si="0"/>
        <v>8</v>
      </c>
      <c r="B34" s="131"/>
      <c r="C34" s="131"/>
      <c r="D34" s="131"/>
      <c r="E34" s="131"/>
      <c r="F34" s="131"/>
      <c r="G34" s="131"/>
    </row>
    <row r="35" spans="1:7" x14ac:dyDescent="0.3">
      <c r="A35" s="31">
        <f t="shared" si="0"/>
        <v>9</v>
      </c>
      <c r="B35" s="131"/>
      <c r="C35" s="131"/>
      <c r="D35" s="131"/>
      <c r="E35" s="131"/>
      <c r="F35" s="131"/>
      <c r="G35" s="131"/>
    </row>
    <row r="36" spans="1:7" x14ac:dyDescent="0.3">
      <c r="A36" s="31">
        <f t="shared" si="0"/>
        <v>10</v>
      </c>
      <c r="B36" s="131"/>
      <c r="C36" s="131"/>
      <c r="D36" s="131"/>
      <c r="E36" s="131"/>
      <c r="F36" s="131"/>
      <c r="G36" s="131"/>
    </row>
    <row r="37" spans="1:7" x14ac:dyDescent="0.3">
      <c r="A37" s="31">
        <f t="shared" si="0"/>
        <v>11</v>
      </c>
      <c r="B37" s="131"/>
      <c r="C37" s="131"/>
      <c r="D37" s="131"/>
      <c r="E37" s="131"/>
      <c r="F37" s="131"/>
      <c r="G37" s="131"/>
    </row>
    <row r="38" spans="1:7" x14ac:dyDescent="0.3">
      <c r="A38" s="31">
        <f t="shared" si="0"/>
        <v>12</v>
      </c>
      <c r="B38" s="131"/>
      <c r="C38" s="131"/>
      <c r="D38" s="131"/>
      <c r="E38" s="131"/>
      <c r="F38" s="131"/>
      <c r="G38" s="131"/>
    </row>
    <row r="39" spans="1:7" x14ac:dyDescent="0.3">
      <c r="A39" s="31">
        <f t="shared" si="0"/>
        <v>13</v>
      </c>
      <c r="B39" s="131"/>
      <c r="C39" s="131"/>
      <c r="D39" s="131"/>
      <c r="E39" s="131"/>
      <c r="F39" s="131"/>
      <c r="G39" s="131"/>
    </row>
    <row r="40" spans="1:7" x14ac:dyDescent="0.3">
      <c r="A40" s="31">
        <f t="shared" si="0"/>
        <v>14</v>
      </c>
      <c r="B40" s="131"/>
      <c r="C40" s="131"/>
      <c r="D40" s="131"/>
      <c r="E40" s="131"/>
      <c r="F40" s="131"/>
      <c r="G40" s="131"/>
    </row>
    <row r="41" spans="1:7" x14ac:dyDescent="0.3">
      <c r="A41" s="31">
        <f t="shared" si="0"/>
        <v>15</v>
      </c>
      <c r="B41" s="131"/>
      <c r="C41" s="131"/>
      <c r="D41" s="131"/>
      <c r="E41" s="131"/>
      <c r="F41" s="131"/>
      <c r="G41" s="131"/>
    </row>
    <row r="42" spans="1:7" x14ac:dyDescent="0.3">
      <c r="A42" s="31">
        <f t="shared" si="0"/>
        <v>16</v>
      </c>
      <c r="B42" s="131"/>
      <c r="C42" s="131"/>
      <c r="D42" s="131"/>
      <c r="E42" s="131"/>
      <c r="F42" s="131"/>
      <c r="G42" s="131"/>
    </row>
    <row r="43" spans="1:7" x14ac:dyDescent="0.3">
      <c r="A43" s="31">
        <f t="shared" si="0"/>
        <v>17</v>
      </c>
      <c r="B43" s="131"/>
      <c r="C43" s="131"/>
      <c r="D43" s="131"/>
      <c r="E43" s="131"/>
      <c r="F43" s="131"/>
      <c r="G43" s="131"/>
    </row>
    <row r="44" spans="1:7" x14ac:dyDescent="0.3">
      <c r="A44" s="31">
        <f t="shared" si="0"/>
        <v>18</v>
      </c>
      <c r="B44" s="131"/>
      <c r="C44" s="131"/>
      <c r="D44" s="131"/>
      <c r="E44" s="131"/>
      <c r="F44" s="131"/>
      <c r="G44" s="131"/>
    </row>
    <row r="45" spans="1:7" x14ac:dyDescent="0.3">
      <c r="A45" s="31">
        <f t="shared" si="0"/>
        <v>19</v>
      </c>
      <c r="B45" s="131"/>
      <c r="C45" s="131"/>
      <c r="D45" s="131"/>
      <c r="E45" s="131"/>
      <c r="F45" s="131"/>
      <c r="G45" s="131"/>
    </row>
    <row r="46" spans="1:7" x14ac:dyDescent="0.3">
      <c r="A46" s="31">
        <f t="shared" si="0"/>
        <v>20</v>
      </c>
      <c r="B46" s="131"/>
      <c r="C46" s="131"/>
      <c r="D46" s="131"/>
      <c r="E46" s="131"/>
      <c r="F46" s="131"/>
      <c r="G46" s="131"/>
    </row>
    <row r="47" spans="1:7" x14ac:dyDescent="0.3">
      <c r="A47" s="31">
        <f t="shared" si="0"/>
        <v>21</v>
      </c>
      <c r="B47" s="131"/>
      <c r="C47" s="131"/>
      <c r="D47" s="131"/>
      <c r="E47" s="131"/>
      <c r="F47" s="131"/>
      <c r="G47" s="131"/>
    </row>
    <row r="48" spans="1:7" x14ac:dyDescent="0.3">
      <c r="A48" s="31">
        <f t="shared" si="0"/>
        <v>22</v>
      </c>
      <c r="B48" s="131"/>
      <c r="C48" s="131"/>
      <c r="D48" s="131"/>
      <c r="E48" s="131"/>
      <c r="F48" s="131"/>
      <c r="G48" s="131"/>
    </row>
    <row r="49" spans="1:7" x14ac:dyDescent="0.3">
      <c r="A49" s="31">
        <f t="shared" si="0"/>
        <v>23</v>
      </c>
      <c r="B49" s="131"/>
      <c r="C49" s="131"/>
      <c r="D49" s="131"/>
      <c r="E49" s="131"/>
      <c r="F49" s="131"/>
      <c r="G49" s="131"/>
    </row>
    <row r="50" spans="1:7" x14ac:dyDescent="0.3">
      <c r="A50" s="31">
        <f t="shared" si="0"/>
        <v>24</v>
      </c>
      <c r="B50" s="131"/>
      <c r="C50" s="131"/>
      <c r="D50" s="131"/>
      <c r="E50" s="131"/>
      <c r="F50" s="131"/>
      <c r="G50" s="131"/>
    </row>
    <row r="51" spans="1:7" x14ac:dyDescent="0.3">
      <c r="A51" s="31">
        <f t="shared" si="0"/>
        <v>25</v>
      </c>
      <c r="B51" s="131"/>
      <c r="C51" s="131"/>
      <c r="D51" s="131"/>
      <c r="E51" s="131"/>
      <c r="F51" s="131"/>
      <c r="G51" s="131"/>
    </row>
    <row r="52" spans="1:7" x14ac:dyDescent="0.3">
      <c r="A52" s="110" t="s">
        <v>106</v>
      </c>
      <c r="B52" s="110"/>
      <c r="C52" s="110"/>
      <c r="D52" s="110"/>
      <c r="E52" s="110"/>
      <c r="F52" s="110"/>
      <c r="G52" s="110"/>
    </row>
    <row r="53" spans="1:7" ht="9.9" customHeight="1" x14ac:dyDescent="0.3">
      <c r="A53" s="107"/>
      <c r="B53" s="107"/>
      <c r="C53" s="92"/>
      <c r="D53" s="92"/>
      <c r="E53" s="92"/>
      <c r="F53" s="92"/>
      <c r="G53" s="92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F10"/>
    <mergeCell ref="B11:F11"/>
    <mergeCell ref="B12:F12"/>
    <mergeCell ref="B13:F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&amp;L&amp;G&amp;C&amp;"Arial,Negrita"&amp;12NOMBRE DEL PROCEDIMIENTO&amp;"Arial,Normal"
Nombre de la instrucción de trabajo&amp;R&amp;"Arial,Normal"&amp;12Código
Rige: dd/mm/aaaa
Página &amp;P de &amp;N</oddHeader>
  </headerFooter>
  <drawing r:id="rId2"/>
  <legacyDrawingHF r:id="rId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2F1D2-93E0-4824-959F-59F51919A795}">
  <sheetPr>
    <tabColor theme="7" tint="0.79998168889431442"/>
  </sheetPr>
  <dimension ref="A1:AMK6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09375" defaultRowHeight="15.6" x14ac:dyDescent="0.3"/>
  <cols>
    <col min="1" max="1" width="27.6640625" style="1" customWidth="1"/>
    <col min="2" max="3" width="27.6640625" style="5" customWidth="1"/>
    <col min="4" max="4" width="27.6640625" style="1" customWidth="1"/>
    <col min="5" max="5" width="6.33203125" style="1" customWidth="1"/>
    <col min="6" max="6" width="30.6640625" style="1" customWidth="1"/>
    <col min="7" max="7" width="7" style="1" customWidth="1"/>
    <col min="8" max="8" width="12.33203125" style="1" customWidth="1"/>
    <col min="9" max="9" width="7.44140625" style="1" customWidth="1"/>
    <col min="10" max="10" width="21.33203125" style="1" customWidth="1"/>
    <col min="11" max="11" width="10" style="1" customWidth="1"/>
    <col min="12" max="12" width="13.44140625" style="1" customWidth="1"/>
    <col min="13" max="13" width="3.33203125" style="1" customWidth="1"/>
    <col min="14" max="1025" width="9.109375" style="1"/>
  </cols>
  <sheetData>
    <row r="1" spans="1:5" hidden="1" x14ac:dyDescent="0.3">
      <c r="A1" s="1">
        <v>28</v>
      </c>
      <c r="B1" s="5">
        <v>28</v>
      </c>
      <c r="C1" s="5">
        <v>28</v>
      </c>
      <c r="D1" s="1">
        <v>28</v>
      </c>
      <c r="E1" s="13">
        <v>0.8</v>
      </c>
    </row>
    <row r="2" spans="1:5" ht="30" customHeight="1" x14ac:dyDescent="0.3">
      <c r="B2" s="1"/>
      <c r="C2" s="1"/>
    </row>
    <row r="3" spans="1:5" x14ac:dyDescent="0.3">
      <c r="A3" s="136" t="s">
        <v>516</v>
      </c>
      <c r="B3" s="136"/>
      <c r="C3" s="136"/>
      <c r="D3" s="136"/>
      <c r="E3" s="3"/>
    </row>
    <row r="4" spans="1:5" ht="9.9" customHeight="1" x14ac:dyDescent="0.3"/>
    <row r="5" spans="1:5" x14ac:dyDescent="0.3">
      <c r="A5" s="135" t="s">
        <v>108</v>
      </c>
      <c r="B5" s="135"/>
      <c r="C5" s="135"/>
      <c r="D5" s="135"/>
      <c r="E5" s="10"/>
    </row>
    <row r="6" spans="1:5" ht="9.9" customHeight="1" x14ac:dyDescent="0.3">
      <c r="A6" s="11"/>
      <c r="B6" s="11"/>
      <c r="C6" s="11"/>
      <c r="D6" s="11"/>
      <c r="E6" s="11"/>
    </row>
    <row r="7" spans="1:5" ht="133.5" customHeight="1" x14ac:dyDescent="0.3">
      <c r="A7" s="76"/>
      <c r="B7" s="76"/>
      <c r="C7" s="76"/>
      <c r="D7" s="76"/>
      <c r="E7" s="3"/>
    </row>
    <row r="8" spans="1:5" ht="133.5" customHeight="1" x14ac:dyDescent="0.3">
      <c r="A8" s="76"/>
      <c r="B8" s="76"/>
      <c r="C8" s="76"/>
      <c r="D8" s="76"/>
      <c r="E8" s="3"/>
    </row>
    <row r="9" spans="1:5" ht="133.5" customHeight="1" x14ac:dyDescent="0.3">
      <c r="A9" s="76"/>
      <c r="B9" s="76"/>
      <c r="C9" s="76"/>
      <c r="D9" s="76"/>
      <c r="E9" s="3"/>
    </row>
    <row r="10" spans="1:5" ht="9.9" customHeight="1" x14ac:dyDescent="0.3"/>
    <row r="11" spans="1:5" x14ac:dyDescent="0.3">
      <c r="A11" s="135" t="s">
        <v>109</v>
      </c>
      <c r="B11" s="135"/>
      <c r="C11" s="135"/>
      <c r="D11" s="135"/>
      <c r="E11" s="10"/>
    </row>
    <row r="12" spans="1:5" ht="9.9" customHeight="1" x14ac:dyDescent="0.3">
      <c r="A12" s="11"/>
      <c r="B12" s="11"/>
      <c r="C12" s="11"/>
      <c r="D12" s="11"/>
      <c r="E12" s="11"/>
    </row>
    <row r="13" spans="1:5" ht="133.5" customHeight="1" x14ac:dyDescent="0.3">
      <c r="A13" s="76"/>
      <c r="B13" s="76"/>
      <c r="C13" s="76"/>
      <c r="D13" s="76"/>
      <c r="E13" s="3"/>
    </row>
    <row r="14" spans="1:5" ht="133.5" customHeight="1" x14ac:dyDescent="0.3">
      <c r="A14" s="76"/>
      <c r="B14" s="76"/>
      <c r="C14" s="76"/>
      <c r="D14" s="76"/>
      <c r="E14" s="3"/>
    </row>
    <row r="15" spans="1:5" ht="133.5" customHeight="1" x14ac:dyDescent="0.3">
      <c r="A15" s="76"/>
      <c r="B15" s="76"/>
      <c r="C15" s="76"/>
      <c r="D15" s="76"/>
      <c r="E15" s="3"/>
    </row>
    <row r="16" spans="1:5" ht="9.9" customHeight="1" x14ac:dyDescent="0.3"/>
    <row r="17" spans="1:4" x14ac:dyDescent="0.3">
      <c r="A17" s="135" t="s">
        <v>110</v>
      </c>
      <c r="B17" s="135"/>
      <c r="C17" s="135"/>
      <c r="D17" s="135"/>
    </row>
    <row r="18" spans="1:4" ht="9.9" customHeight="1" x14ac:dyDescent="0.3">
      <c r="A18" s="11"/>
      <c r="B18" s="11"/>
      <c r="C18" s="11"/>
      <c r="D18" s="11"/>
    </row>
    <row r="19" spans="1:4" ht="133.5" customHeight="1" x14ac:dyDescent="0.3">
      <c r="A19" s="76"/>
      <c r="B19" s="76"/>
      <c r="C19" s="76"/>
      <c r="D19" s="76"/>
    </row>
    <row r="20" spans="1:4" ht="133.5" customHeight="1" x14ac:dyDescent="0.3">
      <c r="A20" s="76"/>
      <c r="B20" s="76"/>
      <c r="C20" s="76"/>
      <c r="D20" s="76"/>
    </row>
    <row r="21" spans="1:4" ht="133.5" customHeight="1" x14ac:dyDescent="0.3">
      <c r="A21" s="76"/>
      <c r="B21" s="76"/>
      <c r="C21" s="76"/>
      <c r="D21" s="76"/>
    </row>
    <row r="22" spans="1:4" ht="9.9" customHeight="1" x14ac:dyDescent="0.3"/>
    <row r="23" spans="1:4" x14ac:dyDescent="0.3">
      <c r="A23" s="135" t="s">
        <v>111</v>
      </c>
      <c r="B23" s="135"/>
      <c r="C23" s="135"/>
      <c r="D23" s="135"/>
    </row>
    <row r="24" spans="1:4" ht="9.9" customHeight="1" x14ac:dyDescent="0.3">
      <c r="A24" s="11"/>
      <c r="B24" s="11"/>
      <c r="C24" s="11"/>
      <c r="D24" s="11"/>
    </row>
    <row r="25" spans="1:4" ht="133.5" customHeight="1" x14ac:dyDescent="0.3">
      <c r="A25" s="76"/>
      <c r="B25" s="76"/>
      <c r="C25" s="76"/>
      <c r="D25" s="76"/>
    </row>
    <row r="26" spans="1:4" ht="133.5" customHeight="1" x14ac:dyDescent="0.3">
      <c r="A26" s="76"/>
      <c r="B26" s="76"/>
      <c r="C26" s="76"/>
      <c r="D26" s="76"/>
    </row>
    <row r="27" spans="1:4" ht="133.5" customHeight="1" x14ac:dyDescent="0.3">
      <c r="A27" s="76"/>
      <c r="B27" s="76"/>
      <c r="C27" s="76"/>
      <c r="D27" s="76"/>
    </row>
    <row r="28" spans="1:4" ht="9.9" customHeight="1" x14ac:dyDescent="0.3"/>
    <row r="29" spans="1:4" x14ac:dyDescent="0.3">
      <c r="A29" s="135" t="s">
        <v>112</v>
      </c>
      <c r="B29" s="135"/>
      <c r="C29" s="135"/>
      <c r="D29" s="135"/>
    </row>
    <row r="30" spans="1:4" ht="9.9" customHeight="1" x14ac:dyDescent="0.3">
      <c r="A30" s="11"/>
      <c r="B30" s="11"/>
      <c r="C30" s="11"/>
      <c r="D30" s="11"/>
    </row>
    <row r="31" spans="1:4" ht="133.5" customHeight="1" x14ac:dyDescent="0.3">
      <c r="A31" s="76"/>
      <c r="B31" s="76"/>
      <c r="C31" s="76"/>
      <c r="D31" s="76"/>
    </row>
    <row r="32" spans="1:4" ht="133.5" customHeight="1" x14ac:dyDescent="0.3">
      <c r="A32" s="76"/>
      <c r="B32" s="76"/>
      <c r="C32" s="76"/>
      <c r="D32" s="76"/>
    </row>
    <row r="33" spans="1:4" ht="133.5" customHeight="1" x14ac:dyDescent="0.3">
      <c r="A33" s="76"/>
      <c r="B33" s="76"/>
      <c r="C33" s="76"/>
      <c r="D33" s="76"/>
    </row>
    <row r="34" spans="1:4" ht="9.9" customHeight="1" x14ac:dyDescent="0.3"/>
    <row r="35" spans="1:4" x14ac:dyDescent="0.3">
      <c r="A35" s="135" t="s">
        <v>113</v>
      </c>
      <c r="B35" s="135"/>
      <c r="C35" s="135"/>
      <c r="D35" s="135"/>
    </row>
    <row r="36" spans="1:4" ht="9.9" customHeight="1" x14ac:dyDescent="0.3">
      <c r="A36" s="11"/>
      <c r="B36" s="11"/>
      <c r="C36" s="11"/>
      <c r="D36" s="11"/>
    </row>
    <row r="37" spans="1:4" ht="133.5" customHeight="1" x14ac:dyDescent="0.3">
      <c r="A37" s="76"/>
      <c r="B37" s="76"/>
      <c r="C37" s="76"/>
      <c r="D37" s="76"/>
    </row>
    <row r="38" spans="1:4" ht="133.5" customHeight="1" x14ac:dyDescent="0.3">
      <c r="A38" s="76"/>
      <c r="B38" s="76"/>
      <c r="C38" s="76"/>
      <c r="D38" s="76"/>
    </row>
    <row r="39" spans="1:4" ht="133.5" customHeight="1" x14ac:dyDescent="0.3">
      <c r="A39" s="76"/>
      <c r="B39" s="76"/>
      <c r="C39" s="76"/>
      <c r="D39" s="76"/>
    </row>
    <row r="40" spans="1:4" ht="9.9" customHeight="1" x14ac:dyDescent="0.3"/>
    <row r="41" spans="1:4" x14ac:dyDescent="0.3">
      <c r="A41" s="135" t="s">
        <v>114</v>
      </c>
      <c r="B41" s="135"/>
      <c r="C41" s="135"/>
      <c r="D41" s="135"/>
    </row>
    <row r="42" spans="1:4" ht="9.9" customHeight="1" x14ac:dyDescent="0.3"/>
    <row r="43" spans="1:4" ht="127.5" customHeight="1" x14ac:dyDescent="0.3">
      <c r="A43" s="76"/>
      <c r="B43" s="76"/>
      <c r="C43" s="76"/>
      <c r="D43" s="76"/>
    </row>
    <row r="44" spans="1:4" ht="127.5" customHeight="1" x14ac:dyDescent="0.3">
      <c r="A44" s="76"/>
      <c r="B44" s="76"/>
      <c r="C44" s="76"/>
      <c r="D44" s="76"/>
    </row>
    <row r="45" spans="1:4" ht="127.5" customHeight="1" x14ac:dyDescent="0.3">
      <c r="A45" s="76"/>
      <c r="B45" s="76"/>
      <c r="C45" s="76"/>
      <c r="D45" s="76"/>
    </row>
    <row r="46" spans="1:4" ht="9.9" customHeight="1" x14ac:dyDescent="0.3"/>
    <row r="47" spans="1:4" x14ac:dyDescent="0.3">
      <c r="A47" s="135" t="s">
        <v>225</v>
      </c>
      <c r="B47" s="135"/>
      <c r="C47" s="135"/>
      <c r="D47" s="135"/>
    </row>
    <row r="48" spans="1:4" ht="9.9" customHeight="1" x14ac:dyDescent="0.3">
      <c r="A48" s="11"/>
      <c r="B48" s="11"/>
      <c r="C48" s="11"/>
      <c r="D48" s="11"/>
    </row>
    <row r="49" spans="1:4" ht="133.5" customHeight="1" x14ac:dyDescent="0.3">
      <c r="A49" s="76"/>
      <c r="B49" s="76"/>
      <c r="C49" s="76"/>
      <c r="D49" s="76"/>
    </row>
    <row r="50" spans="1:4" ht="133.5" customHeight="1" x14ac:dyDescent="0.3">
      <c r="A50" s="76"/>
      <c r="B50" s="76"/>
      <c r="C50" s="76"/>
      <c r="D50" s="76"/>
    </row>
    <row r="51" spans="1:4" ht="133.5" customHeight="1" x14ac:dyDescent="0.3">
      <c r="A51" s="76"/>
      <c r="B51" s="76"/>
      <c r="C51" s="76"/>
      <c r="D51" s="76"/>
    </row>
    <row r="52" spans="1:4" ht="9.9" customHeight="1" x14ac:dyDescent="0.3"/>
    <row r="53" spans="1:4" x14ac:dyDescent="0.3">
      <c r="A53" s="135" t="s">
        <v>226</v>
      </c>
      <c r="B53" s="135"/>
      <c r="C53" s="135"/>
      <c r="D53" s="135"/>
    </row>
    <row r="54" spans="1:4" ht="9.9" customHeight="1" x14ac:dyDescent="0.3">
      <c r="A54" s="11"/>
      <c r="B54" s="11"/>
      <c r="C54" s="11"/>
      <c r="D54" s="11"/>
    </row>
    <row r="55" spans="1:4" ht="133.5" customHeight="1" x14ac:dyDescent="0.3">
      <c r="A55" s="76"/>
      <c r="B55" s="76"/>
      <c r="C55" s="76"/>
      <c r="D55" s="76"/>
    </row>
    <row r="56" spans="1:4" ht="133.5" customHeight="1" x14ac:dyDescent="0.3">
      <c r="A56" s="76"/>
      <c r="B56" s="76"/>
      <c r="C56" s="76"/>
      <c r="D56" s="76"/>
    </row>
    <row r="57" spans="1:4" ht="133.5" customHeight="1" x14ac:dyDescent="0.3">
      <c r="A57" s="76"/>
      <c r="B57" s="76"/>
      <c r="C57" s="76"/>
      <c r="D57" s="76"/>
    </row>
    <row r="58" spans="1:4" ht="9.9" customHeight="1" x14ac:dyDescent="0.3"/>
    <row r="59" spans="1:4" x14ac:dyDescent="0.3">
      <c r="A59" s="135" t="s">
        <v>227</v>
      </c>
      <c r="B59" s="135"/>
      <c r="C59" s="135"/>
      <c r="D59" s="135"/>
    </row>
    <row r="60" spans="1:4" ht="9.9" customHeight="1" x14ac:dyDescent="0.3">
      <c r="A60" s="11"/>
      <c r="B60" s="11"/>
      <c r="C60" s="11"/>
      <c r="D60" s="11"/>
    </row>
    <row r="61" spans="1:4" ht="133.5" customHeight="1" x14ac:dyDescent="0.3">
      <c r="A61" s="76"/>
      <c r="B61" s="76"/>
      <c r="C61" s="76"/>
      <c r="D61" s="76"/>
    </row>
    <row r="62" spans="1:4" ht="133.5" customHeight="1" x14ac:dyDescent="0.3">
      <c r="A62" s="76"/>
      <c r="B62" s="76"/>
      <c r="C62" s="76"/>
      <c r="D62" s="76"/>
    </row>
    <row r="63" spans="1:4" ht="133.5" customHeight="1" x14ac:dyDescent="0.3">
      <c r="A63" s="76"/>
      <c r="B63" s="76"/>
      <c r="C63" s="76"/>
      <c r="D63" s="76"/>
    </row>
  </sheetData>
  <mergeCells count="21"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&amp;R&amp;"Arial,Normal"&amp;12Página &amp;P de &amp;N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  <legacyDrawingHF r:id="rId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D4482-8BBC-4AC9-8DEC-23104A82F7AF}">
  <sheetPr>
    <tabColor rgb="FFE2F0D9"/>
  </sheetPr>
  <dimension ref="A1:AMI186"/>
  <sheetViews>
    <sheetView view="pageBreakPreview" topLeftCell="A2" zoomScaleNormal="100" zoomScaleSheetLayoutView="100" workbookViewId="0">
      <pane ySplit="2" topLeftCell="A4" activePane="bottomLeft" state="frozen"/>
      <selection activeCell="N15" sqref="N15"/>
      <selection pane="bottomLeft" activeCell="N15" sqref="N15"/>
    </sheetView>
  </sheetViews>
  <sheetFormatPr baseColWidth="10" defaultColWidth="9.109375" defaultRowHeight="15.6" x14ac:dyDescent="0.3"/>
  <cols>
    <col min="1" max="1" width="3.6640625" style="5" customWidth="1"/>
    <col min="2" max="2" width="5.6640625" style="5" customWidth="1"/>
    <col min="3" max="4" width="9.6640625" style="1" customWidth="1"/>
    <col min="5" max="5" width="22.6640625" style="1" customWidth="1"/>
    <col min="6" max="8" width="8.6640625" style="1" customWidth="1"/>
    <col min="9" max="9" width="16.6640625" style="1" customWidth="1"/>
    <col min="10" max="11" width="8.6640625" style="1" customWidth="1"/>
    <col min="12" max="1023" width="9.109375" style="1"/>
  </cols>
  <sheetData>
    <row r="1" spans="1:13" hidden="1" x14ac:dyDescent="0.3">
      <c r="A1" s="5">
        <v>3</v>
      </c>
      <c r="B1" s="5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13">
        <v>0.8</v>
      </c>
    </row>
    <row r="2" spans="1:13" ht="37.5" customHeight="1" x14ac:dyDescent="0.3"/>
    <row r="3" spans="1:13" x14ac:dyDescent="0.3">
      <c r="A3" s="150" t="s">
        <v>561</v>
      </c>
      <c r="B3" s="150"/>
      <c r="C3" s="162" t="str">
        <f>CONCATENATE('1. INF. GENERAL'!B92," ",'1. INF. GENERAL'!D92)</f>
        <v>SIGLAS-P24-v01 Nombre del procedimiento 24</v>
      </c>
      <c r="D3" s="162"/>
      <c r="E3" s="162"/>
      <c r="F3" s="162"/>
      <c r="G3" s="162"/>
      <c r="H3" s="162"/>
      <c r="I3" s="162"/>
      <c r="J3" s="162"/>
      <c r="K3" s="162"/>
    </row>
    <row r="4" spans="1:13" ht="9.9" customHeight="1" x14ac:dyDescent="0.3">
      <c r="A4" s="34"/>
      <c r="B4" s="34"/>
      <c r="C4" s="61"/>
      <c r="D4" s="21"/>
      <c r="E4" s="21"/>
      <c r="F4" s="21"/>
      <c r="G4" s="21"/>
      <c r="H4" s="21"/>
      <c r="I4" s="21"/>
      <c r="J4" s="21"/>
      <c r="K4" s="21"/>
    </row>
    <row r="5" spans="1:13" x14ac:dyDescent="0.3">
      <c r="A5" s="150" t="s">
        <v>562</v>
      </c>
      <c r="B5" s="150"/>
      <c r="C5" s="162" t="s">
        <v>275</v>
      </c>
      <c r="D5" s="162"/>
      <c r="E5" s="162"/>
      <c r="F5" s="162"/>
      <c r="G5" s="162"/>
      <c r="H5" s="162"/>
      <c r="I5" s="162"/>
      <c r="J5" s="162"/>
      <c r="K5" s="162"/>
    </row>
    <row r="6" spans="1:13" ht="9.9" customHeight="1" x14ac:dyDescent="0.3">
      <c r="A6" s="34"/>
      <c r="B6" s="34"/>
      <c r="C6" s="21"/>
      <c r="D6" s="21"/>
      <c r="E6" s="21"/>
      <c r="F6" s="21"/>
      <c r="G6" s="21"/>
      <c r="H6" s="21"/>
      <c r="I6" s="21"/>
      <c r="J6" s="21"/>
      <c r="K6" s="21"/>
    </row>
    <row r="7" spans="1:13" ht="35.25" customHeight="1" x14ac:dyDescent="0.3">
      <c r="A7" s="163" t="s">
        <v>327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</row>
    <row r="8" spans="1:13" ht="9.9" customHeight="1" x14ac:dyDescent="0.3">
      <c r="A8" s="62"/>
      <c r="B8" s="62"/>
      <c r="C8" s="62"/>
      <c r="D8" s="62"/>
      <c r="E8" s="62"/>
      <c r="F8" s="62"/>
      <c r="G8" s="21"/>
      <c r="H8" s="21"/>
      <c r="I8" s="21"/>
      <c r="J8" s="21"/>
      <c r="K8" s="21"/>
    </row>
    <row r="9" spans="1:13" x14ac:dyDescent="0.3">
      <c r="A9" s="62"/>
      <c r="B9" s="164" t="s">
        <v>275</v>
      </c>
      <c r="C9" s="164"/>
      <c r="D9" s="164"/>
      <c r="E9" s="164"/>
      <c r="F9" s="164"/>
      <c r="G9" s="164"/>
      <c r="H9" s="164"/>
      <c r="I9" s="164"/>
      <c r="J9" s="164"/>
      <c r="K9" s="21"/>
    </row>
    <row r="10" spans="1:13" x14ac:dyDescent="0.3">
      <c r="A10" s="62"/>
      <c r="B10" s="165" t="s">
        <v>276</v>
      </c>
      <c r="C10" s="166"/>
      <c r="D10" s="166"/>
      <c r="E10" s="166"/>
      <c r="F10" s="166"/>
      <c r="G10" s="166"/>
      <c r="H10" s="166"/>
      <c r="I10" s="166"/>
      <c r="J10" s="167"/>
      <c r="K10" s="21"/>
    </row>
    <row r="11" spans="1:13" ht="33" customHeight="1" x14ac:dyDescent="0.3">
      <c r="A11" s="62"/>
      <c r="B11" s="124" t="s">
        <v>294</v>
      </c>
      <c r="C11" s="125"/>
      <c r="D11" s="125"/>
      <c r="E11" s="125"/>
      <c r="F11" s="125"/>
      <c r="G11" s="125"/>
      <c r="H11" s="125"/>
      <c r="I11" s="125"/>
      <c r="J11" s="126"/>
      <c r="K11" s="21"/>
    </row>
    <row r="12" spans="1:13" x14ac:dyDescent="0.3">
      <c r="A12" s="62"/>
      <c r="B12" s="165" t="s">
        <v>277</v>
      </c>
      <c r="C12" s="166"/>
      <c r="D12" s="166"/>
      <c r="E12" s="166"/>
      <c r="F12" s="166"/>
      <c r="G12" s="166"/>
      <c r="H12" s="166"/>
      <c r="I12" s="166"/>
      <c r="J12" s="167"/>
      <c r="K12" s="21"/>
    </row>
    <row r="13" spans="1:13" ht="33" customHeight="1" x14ac:dyDescent="0.3">
      <c r="A13" s="62"/>
      <c r="B13" s="124" t="s">
        <v>293</v>
      </c>
      <c r="C13" s="125"/>
      <c r="D13" s="125"/>
      <c r="E13" s="125"/>
      <c r="F13" s="125"/>
      <c r="G13" s="125"/>
      <c r="H13" s="125"/>
      <c r="I13" s="125"/>
      <c r="J13" s="126"/>
      <c r="K13" s="21"/>
    </row>
    <row r="14" spans="1:13" ht="15.45" customHeight="1" x14ac:dyDescent="0.3">
      <c r="A14" s="34"/>
      <c r="B14" s="168" t="s">
        <v>70</v>
      </c>
      <c r="C14" s="168"/>
      <c r="D14" s="168"/>
      <c r="E14" s="168"/>
      <c r="F14" s="168"/>
      <c r="G14" s="168"/>
      <c r="H14" s="168"/>
      <c r="I14" s="168"/>
      <c r="J14" s="168"/>
      <c r="K14" s="63"/>
    </row>
    <row r="15" spans="1:13" ht="47.25" customHeight="1" x14ac:dyDescent="0.3">
      <c r="A15" s="34"/>
      <c r="B15" s="120" t="s">
        <v>14</v>
      </c>
      <c r="C15" s="120"/>
      <c r="D15" s="120"/>
      <c r="E15" s="120"/>
      <c r="F15" s="120"/>
      <c r="G15" s="120"/>
      <c r="H15" s="120"/>
      <c r="I15" s="120"/>
      <c r="J15" s="120"/>
      <c r="K15" s="63"/>
    </row>
    <row r="16" spans="1:13" ht="9.9" customHeight="1" x14ac:dyDescent="0.3">
      <c r="A16" s="34"/>
      <c r="B16" s="34"/>
      <c r="C16" s="21"/>
      <c r="D16" s="21"/>
      <c r="E16" s="21"/>
      <c r="F16" s="21"/>
      <c r="G16" s="21"/>
      <c r="H16" s="21"/>
      <c r="I16" s="21"/>
      <c r="J16" s="21"/>
      <c r="K16" s="21"/>
    </row>
    <row r="17" spans="1:11" ht="17.25" customHeight="1" x14ac:dyDescent="0.3">
      <c r="A17" s="34"/>
      <c r="B17" s="162" t="s">
        <v>15</v>
      </c>
      <c r="C17" s="162"/>
      <c r="D17" s="162"/>
      <c r="E17" s="162"/>
      <c r="F17" s="162"/>
      <c r="G17" s="162"/>
      <c r="H17" s="152"/>
      <c r="I17" s="152"/>
      <c r="J17" s="152"/>
      <c r="K17" s="152"/>
    </row>
    <row r="18" spans="1:11" ht="17.25" customHeight="1" x14ac:dyDescent="0.3">
      <c r="A18" s="34"/>
      <c r="B18" s="122" t="s">
        <v>104</v>
      </c>
      <c r="C18" s="122"/>
      <c r="D18" s="122"/>
      <c r="E18" s="122"/>
      <c r="F18" s="122"/>
      <c r="G18" s="122"/>
      <c r="H18" s="122"/>
      <c r="I18" s="122"/>
      <c r="J18" s="122"/>
      <c r="K18" s="122"/>
    </row>
    <row r="19" spans="1:11" ht="17.25" customHeight="1" x14ac:dyDescent="0.3">
      <c r="A19" s="34"/>
      <c r="B19" s="122" t="s">
        <v>104</v>
      </c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 ht="17.25" customHeight="1" x14ac:dyDescent="0.3">
      <c r="A20" s="34"/>
      <c r="B20" s="162" t="s">
        <v>72</v>
      </c>
      <c r="C20" s="162"/>
      <c r="D20" s="162"/>
      <c r="E20" s="162"/>
      <c r="F20" s="162"/>
      <c r="G20" s="162"/>
      <c r="H20" s="152"/>
      <c r="I20" s="152"/>
      <c r="J20" s="152"/>
      <c r="K20" s="152"/>
    </row>
    <row r="21" spans="1:11" ht="17.25" customHeight="1" x14ac:dyDescent="0.3">
      <c r="A21" s="34"/>
      <c r="B21" s="122" t="s">
        <v>104</v>
      </c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 ht="17.25" customHeight="1" x14ac:dyDescent="0.3">
      <c r="A22" s="34"/>
      <c r="B22" s="122" t="s">
        <v>104</v>
      </c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 ht="9.9" customHeight="1" x14ac:dyDescent="0.3">
      <c r="A23" s="34"/>
      <c r="B23" s="34"/>
      <c r="C23" s="21"/>
      <c r="D23" s="21"/>
      <c r="E23" s="21"/>
      <c r="F23" s="21"/>
      <c r="G23" s="21"/>
      <c r="H23" s="21"/>
      <c r="I23" s="21"/>
      <c r="J23" s="21"/>
      <c r="K23" s="21"/>
    </row>
    <row r="24" spans="1:11" x14ac:dyDescent="0.3">
      <c r="A24" s="150" t="s">
        <v>563</v>
      </c>
      <c r="B24" s="150"/>
      <c r="C24" s="162" t="s">
        <v>278</v>
      </c>
      <c r="D24" s="162"/>
      <c r="E24" s="162"/>
      <c r="F24" s="162"/>
      <c r="G24" s="162"/>
      <c r="H24" s="162"/>
      <c r="I24" s="162"/>
      <c r="J24" s="162"/>
      <c r="K24" s="162"/>
    </row>
    <row r="25" spans="1:11" ht="9.9" customHeight="1" x14ac:dyDescent="0.3">
      <c r="A25" s="34"/>
      <c r="B25" s="34"/>
      <c r="C25" s="21"/>
      <c r="D25" s="21"/>
      <c r="E25" s="21"/>
      <c r="F25" s="21"/>
      <c r="G25" s="21"/>
      <c r="H25" s="21"/>
      <c r="I25" s="21"/>
      <c r="J25" s="21"/>
      <c r="K25" s="21"/>
    </row>
    <row r="26" spans="1:11" ht="15" customHeight="1" x14ac:dyDescent="0.3">
      <c r="A26" s="34"/>
      <c r="B26" s="169" t="s">
        <v>74</v>
      </c>
      <c r="C26" s="170" t="s">
        <v>75</v>
      </c>
      <c r="D26" s="170"/>
      <c r="E26" s="170"/>
      <c r="F26" s="170" t="s">
        <v>76</v>
      </c>
      <c r="G26" s="170"/>
      <c r="H26" s="170"/>
      <c r="I26" s="170"/>
      <c r="J26" s="170"/>
      <c r="K26" s="153"/>
    </row>
    <row r="27" spans="1:11" ht="15" customHeight="1" x14ac:dyDescent="0.3">
      <c r="A27" s="34"/>
      <c r="B27" s="35">
        <v>1</v>
      </c>
      <c r="C27" s="114"/>
      <c r="D27" s="114"/>
      <c r="E27" s="114"/>
      <c r="F27" s="114"/>
      <c r="G27" s="114"/>
      <c r="H27" s="114"/>
      <c r="I27" s="114"/>
      <c r="J27" s="114"/>
      <c r="K27" s="64"/>
    </row>
    <row r="28" spans="1:11" ht="15" customHeight="1" x14ac:dyDescent="0.3">
      <c r="A28" s="34"/>
      <c r="B28" s="35">
        <f t="shared" ref="B28:B36" si="0">B27+1</f>
        <v>2</v>
      </c>
      <c r="C28" s="114"/>
      <c r="D28" s="114"/>
      <c r="E28" s="114"/>
      <c r="F28" s="114"/>
      <c r="G28" s="114"/>
      <c r="H28" s="114"/>
      <c r="I28" s="114"/>
      <c r="J28" s="114"/>
      <c r="K28" s="64"/>
    </row>
    <row r="29" spans="1:11" ht="15" customHeight="1" x14ac:dyDescent="0.3">
      <c r="A29" s="34"/>
      <c r="B29" s="35">
        <f t="shared" si="0"/>
        <v>3</v>
      </c>
      <c r="C29" s="114"/>
      <c r="D29" s="114"/>
      <c r="E29" s="114"/>
      <c r="F29" s="114"/>
      <c r="G29" s="114"/>
      <c r="H29" s="114"/>
      <c r="I29" s="114"/>
      <c r="J29" s="114"/>
      <c r="K29" s="64"/>
    </row>
    <row r="30" spans="1:11" ht="15" customHeight="1" x14ac:dyDescent="0.3">
      <c r="A30" s="34"/>
      <c r="B30" s="35">
        <f t="shared" si="0"/>
        <v>4</v>
      </c>
      <c r="C30" s="114"/>
      <c r="D30" s="114"/>
      <c r="E30" s="114"/>
      <c r="F30" s="114"/>
      <c r="G30" s="114"/>
      <c r="H30" s="114"/>
      <c r="I30" s="114"/>
      <c r="J30" s="114"/>
      <c r="K30" s="64"/>
    </row>
    <row r="31" spans="1:11" ht="15" customHeight="1" x14ac:dyDescent="0.3">
      <c r="A31" s="34"/>
      <c r="B31" s="35">
        <f t="shared" si="0"/>
        <v>5</v>
      </c>
      <c r="C31" s="114"/>
      <c r="D31" s="114"/>
      <c r="E31" s="114"/>
      <c r="F31" s="114"/>
      <c r="G31" s="114"/>
      <c r="H31" s="114"/>
      <c r="I31" s="114"/>
      <c r="J31" s="114"/>
      <c r="K31" s="64"/>
    </row>
    <row r="32" spans="1:11" ht="15" customHeight="1" x14ac:dyDescent="0.3">
      <c r="A32" s="34"/>
      <c r="B32" s="35">
        <f t="shared" si="0"/>
        <v>6</v>
      </c>
      <c r="C32" s="114"/>
      <c r="D32" s="114"/>
      <c r="E32" s="114"/>
      <c r="F32" s="114"/>
      <c r="G32" s="114"/>
      <c r="H32" s="114"/>
      <c r="I32" s="114"/>
      <c r="J32" s="114"/>
      <c r="K32" s="64"/>
    </row>
    <row r="33" spans="1:11" ht="15" customHeight="1" x14ac:dyDescent="0.3">
      <c r="A33" s="34"/>
      <c r="B33" s="35">
        <f t="shared" si="0"/>
        <v>7</v>
      </c>
      <c r="C33" s="114"/>
      <c r="D33" s="114"/>
      <c r="E33" s="114"/>
      <c r="F33" s="114"/>
      <c r="G33" s="114"/>
      <c r="H33" s="114"/>
      <c r="I33" s="114"/>
      <c r="J33" s="114"/>
      <c r="K33" s="64"/>
    </row>
    <row r="34" spans="1:11" ht="15" customHeight="1" x14ac:dyDescent="0.3">
      <c r="A34" s="34"/>
      <c r="B34" s="35">
        <f t="shared" si="0"/>
        <v>8</v>
      </c>
      <c r="C34" s="114"/>
      <c r="D34" s="114"/>
      <c r="E34" s="114"/>
      <c r="F34" s="114"/>
      <c r="G34" s="114"/>
      <c r="H34" s="114"/>
      <c r="I34" s="114"/>
      <c r="J34" s="114"/>
      <c r="K34" s="64"/>
    </row>
    <row r="35" spans="1:11" ht="15" customHeight="1" x14ac:dyDescent="0.3">
      <c r="A35" s="34"/>
      <c r="B35" s="35">
        <f t="shared" si="0"/>
        <v>9</v>
      </c>
      <c r="C35" s="114"/>
      <c r="D35" s="114"/>
      <c r="E35" s="114"/>
      <c r="F35" s="114"/>
      <c r="G35" s="114"/>
      <c r="H35" s="114"/>
      <c r="I35" s="114"/>
      <c r="J35" s="114"/>
      <c r="K35" s="64"/>
    </row>
    <row r="36" spans="1:11" ht="15" customHeight="1" x14ac:dyDescent="0.3">
      <c r="A36" s="34"/>
      <c r="B36" s="35">
        <f t="shared" si="0"/>
        <v>10</v>
      </c>
      <c r="C36" s="114"/>
      <c r="D36" s="114"/>
      <c r="E36" s="114"/>
      <c r="F36" s="114"/>
      <c r="G36" s="114"/>
      <c r="H36" s="114"/>
      <c r="I36" s="114"/>
      <c r="J36" s="114"/>
      <c r="K36" s="64"/>
    </row>
    <row r="37" spans="1:11" ht="9.9" customHeight="1" x14ac:dyDescent="0.3">
      <c r="A37" s="34"/>
      <c r="B37" s="34"/>
      <c r="C37" s="65"/>
      <c r="D37" s="21"/>
      <c r="E37" s="66"/>
      <c r="F37" s="66"/>
      <c r="G37" s="66"/>
      <c r="H37" s="21"/>
      <c r="I37" s="21"/>
      <c r="J37" s="21"/>
      <c r="K37" s="21"/>
    </row>
    <row r="38" spans="1:11" x14ac:dyDescent="0.3">
      <c r="A38" s="150" t="s">
        <v>564</v>
      </c>
      <c r="B38" s="150"/>
      <c r="C38" s="162" t="s">
        <v>279</v>
      </c>
      <c r="D38" s="162"/>
      <c r="E38" s="162"/>
      <c r="F38" s="162"/>
      <c r="G38" s="162"/>
      <c r="H38" s="162"/>
      <c r="I38" s="162"/>
      <c r="J38" s="162"/>
      <c r="K38" s="162"/>
    </row>
    <row r="39" spans="1:11" ht="9.9" customHeight="1" x14ac:dyDescent="0.3">
      <c r="A39" s="34"/>
      <c r="B39" s="34"/>
      <c r="C39" s="65"/>
      <c r="D39" s="21"/>
      <c r="E39" s="66"/>
      <c r="F39" s="66"/>
      <c r="G39" s="66"/>
      <c r="H39" s="21"/>
      <c r="I39" s="21"/>
      <c r="J39" s="21"/>
      <c r="K39" s="21"/>
    </row>
    <row r="40" spans="1:11" x14ac:dyDescent="0.3">
      <c r="A40" s="34"/>
      <c r="B40" s="171" t="s">
        <v>224</v>
      </c>
      <c r="C40" s="171"/>
      <c r="D40" s="171"/>
      <c r="E40" s="171"/>
      <c r="F40" s="171"/>
      <c r="G40" s="171"/>
      <c r="H40" s="171"/>
      <c r="I40" s="171"/>
      <c r="J40" s="171"/>
      <c r="K40" s="171"/>
    </row>
    <row r="41" spans="1:11" ht="15" customHeight="1" x14ac:dyDescent="0.3">
      <c r="A41" s="34"/>
      <c r="B41" s="169" t="s">
        <v>74</v>
      </c>
      <c r="C41" s="170" t="s">
        <v>75</v>
      </c>
      <c r="D41" s="170"/>
      <c r="E41" s="170"/>
      <c r="F41" s="170"/>
      <c r="G41" s="170"/>
      <c r="H41" s="170" t="s">
        <v>78</v>
      </c>
      <c r="I41" s="170"/>
      <c r="J41" s="170"/>
      <c r="K41" s="153"/>
    </row>
    <row r="42" spans="1:11" x14ac:dyDescent="0.3">
      <c r="A42" s="34"/>
      <c r="B42" s="31">
        <v>1</v>
      </c>
      <c r="C42" s="114"/>
      <c r="D42" s="114"/>
      <c r="E42" s="114"/>
      <c r="F42" s="114"/>
      <c r="G42" s="114"/>
      <c r="H42" s="118"/>
      <c r="I42" s="118"/>
      <c r="J42" s="118"/>
      <c r="K42" s="64"/>
    </row>
    <row r="43" spans="1:11" x14ac:dyDescent="0.3">
      <c r="A43" s="34"/>
      <c r="B43" s="31">
        <f>B42+1</f>
        <v>2</v>
      </c>
      <c r="C43" s="113"/>
      <c r="D43" s="113"/>
      <c r="E43" s="113"/>
      <c r="F43" s="113"/>
      <c r="G43" s="113"/>
      <c r="H43" s="118"/>
      <c r="I43" s="118"/>
      <c r="J43" s="118"/>
      <c r="K43" s="64"/>
    </row>
    <row r="44" spans="1:11" x14ac:dyDescent="0.3">
      <c r="A44" s="34"/>
      <c r="B44" s="31">
        <f>B43+1</f>
        <v>3</v>
      </c>
      <c r="C44" s="113"/>
      <c r="D44" s="113"/>
      <c r="E44" s="113"/>
      <c r="F44" s="113"/>
      <c r="G44" s="113"/>
      <c r="H44" s="114"/>
      <c r="I44" s="114"/>
      <c r="J44" s="114"/>
      <c r="K44" s="64"/>
    </row>
    <row r="45" spans="1:11" x14ac:dyDescent="0.3">
      <c r="A45" s="34"/>
      <c r="B45" s="31">
        <f>B44+1</f>
        <v>4</v>
      </c>
      <c r="C45" s="113"/>
      <c r="D45" s="113"/>
      <c r="E45" s="113"/>
      <c r="F45" s="113"/>
      <c r="G45" s="113"/>
      <c r="H45" s="114"/>
      <c r="I45" s="114"/>
      <c r="J45" s="114"/>
      <c r="K45" s="64"/>
    </row>
    <row r="46" spans="1:11" x14ac:dyDescent="0.3">
      <c r="A46" s="34"/>
      <c r="B46" s="31">
        <f>B45+1</f>
        <v>5</v>
      </c>
      <c r="C46" s="113"/>
      <c r="D46" s="113"/>
      <c r="E46" s="113"/>
      <c r="F46" s="113"/>
      <c r="G46" s="113"/>
      <c r="H46" s="114"/>
      <c r="I46" s="114"/>
      <c r="J46" s="114"/>
      <c r="K46" s="64"/>
    </row>
    <row r="47" spans="1:11" ht="9.9" customHeight="1" x14ac:dyDescent="0.3">
      <c r="A47" s="34"/>
      <c r="B47" s="34"/>
      <c r="C47" s="65"/>
      <c r="D47" s="21"/>
      <c r="E47" s="66"/>
      <c r="F47" s="66"/>
      <c r="G47" s="66"/>
      <c r="H47" s="21"/>
      <c r="I47" s="21"/>
      <c r="J47" s="21"/>
      <c r="K47" s="21"/>
    </row>
    <row r="48" spans="1:11" x14ac:dyDescent="0.3">
      <c r="A48" s="150" t="s">
        <v>565</v>
      </c>
      <c r="B48" s="150"/>
      <c r="C48" s="162" t="s">
        <v>20</v>
      </c>
      <c r="D48" s="162"/>
      <c r="E48" s="162"/>
      <c r="F48" s="162"/>
      <c r="G48" s="162"/>
      <c r="H48" s="162"/>
      <c r="I48" s="162"/>
      <c r="J48" s="162"/>
      <c r="K48" s="162"/>
    </row>
    <row r="49" spans="1:11" ht="9.9" customHeight="1" x14ac:dyDescent="0.3">
      <c r="A49" s="34"/>
      <c r="B49" s="34"/>
      <c r="C49" s="21"/>
      <c r="D49" s="21"/>
      <c r="E49" s="21"/>
      <c r="F49" s="21"/>
      <c r="G49" s="21"/>
      <c r="H49" s="21"/>
      <c r="I49" s="21"/>
      <c r="J49" s="21"/>
      <c r="K49" s="21"/>
    </row>
    <row r="50" spans="1:11" x14ac:dyDescent="0.3">
      <c r="A50" s="34"/>
      <c r="B50" s="173" t="s">
        <v>46</v>
      </c>
      <c r="C50" s="172" t="s">
        <v>290</v>
      </c>
      <c r="D50" s="172"/>
      <c r="E50" s="172"/>
      <c r="F50" s="172"/>
      <c r="G50" s="172"/>
      <c r="H50" s="172"/>
      <c r="I50" s="172"/>
      <c r="J50" s="172"/>
      <c r="K50" s="172"/>
    </row>
    <row r="51" spans="1:11" x14ac:dyDescent="0.3">
      <c r="A51" s="34"/>
      <c r="B51" s="40" t="s">
        <v>48</v>
      </c>
      <c r="C51" s="112" t="s">
        <v>49</v>
      </c>
      <c r="D51" s="112"/>
      <c r="E51" s="112"/>
      <c r="F51" s="112"/>
      <c r="G51" s="112"/>
      <c r="H51" s="112"/>
      <c r="I51" s="112"/>
      <c r="J51" s="112"/>
      <c r="K51" s="112"/>
    </row>
    <row r="52" spans="1:11" x14ac:dyDescent="0.3">
      <c r="A52" s="34"/>
      <c r="B52" s="173" t="s">
        <v>50</v>
      </c>
      <c r="C52" s="172" t="s">
        <v>368</v>
      </c>
      <c r="D52" s="172"/>
      <c r="E52" s="172"/>
      <c r="F52" s="172"/>
      <c r="G52" s="172"/>
      <c r="H52" s="172"/>
      <c r="I52" s="172"/>
      <c r="J52" s="172"/>
      <c r="K52" s="172"/>
    </row>
    <row r="53" spans="1:11" x14ac:dyDescent="0.3">
      <c r="A53" s="34"/>
      <c r="B53" s="40" t="s">
        <v>48</v>
      </c>
      <c r="C53" s="112"/>
      <c r="D53" s="112"/>
      <c r="E53" s="112"/>
      <c r="F53" s="112"/>
      <c r="G53" s="112"/>
      <c r="H53" s="112"/>
      <c r="I53" s="112"/>
      <c r="J53" s="112"/>
      <c r="K53" s="112"/>
    </row>
    <row r="54" spans="1:11" x14ac:dyDescent="0.3">
      <c r="A54" s="34"/>
      <c r="B54" s="40" t="s">
        <v>48</v>
      </c>
      <c r="C54" s="112"/>
      <c r="D54" s="112"/>
      <c r="E54" s="112"/>
      <c r="F54" s="112"/>
      <c r="G54" s="112"/>
      <c r="H54" s="112"/>
      <c r="I54" s="112"/>
      <c r="J54" s="112"/>
      <c r="K54" s="112"/>
    </row>
    <row r="55" spans="1:11" x14ac:dyDescent="0.3">
      <c r="A55" s="34"/>
      <c r="B55" s="40" t="s">
        <v>48</v>
      </c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x14ac:dyDescent="0.3">
      <c r="A56" s="34"/>
      <c r="B56" s="40" t="s">
        <v>48</v>
      </c>
      <c r="C56" s="112" t="s">
        <v>49</v>
      </c>
      <c r="D56" s="112"/>
      <c r="E56" s="112"/>
      <c r="F56" s="112"/>
      <c r="G56" s="112"/>
      <c r="H56" s="112"/>
      <c r="I56" s="112"/>
      <c r="J56" s="112"/>
      <c r="K56" s="112"/>
    </row>
    <row r="57" spans="1:11" s="1" customFormat="1" ht="15.45" customHeight="1" x14ac:dyDescent="0.3">
      <c r="A57" s="21"/>
      <c r="B57" s="173" t="s">
        <v>52</v>
      </c>
      <c r="C57" s="172" t="s">
        <v>47</v>
      </c>
      <c r="D57" s="172"/>
      <c r="E57" s="172"/>
      <c r="F57" s="172"/>
      <c r="G57" s="172"/>
      <c r="H57" s="172"/>
      <c r="I57" s="172"/>
      <c r="J57" s="172"/>
      <c r="K57" s="172"/>
    </row>
    <row r="58" spans="1:11" s="1" customFormat="1" ht="15" customHeight="1" x14ac:dyDescent="0.25">
      <c r="A58" s="21"/>
      <c r="B58" s="40" t="s">
        <v>48</v>
      </c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1" s="1" customFormat="1" ht="15" customHeight="1" x14ac:dyDescent="0.25">
      <c r="A59" s="21"/>
      <c r="B59" s="40" t="s">
        <v>48</v>
      </c>
      <c r="C59" s="112"/>
      <c r="D59" s="112"/>
      <c r="E59" s="112"/>
      <c r="F59" s="112"/>
      <c r="G59" s="112"/>
      <c r="H59" s="112"/>
      <c r="I59" s="112"/>
      <c r="J59" s="112"/>
      <c r="K59" s="112"/>
    </row>
    <row r="60" spans="1:11" s="1" customFormat="1" ht="15" customHeight="1" x14ac:dyDescent="0.25">
      <c r="A60" s="21"/>
      <c r="B60" s="40" t="s">
        <v>48</v>
      </c>
      <c r="C60" s="112"/>
      <c r="D60" s="112"/>
      <c r="E60" s="112"/>
      <c r="F60" s="112"/>
      <c r="G60" s="112"/>
      <c r="H60" s="112"/>
      <c r="I60" s="112"/>
      <c r="J60" s="112"/>
      <c r="K60" s="112"/>
    </row>
    <row r="61" spans="1:11" s="1" customFormat="1" ht="15" customHeight="1" x14ac:dyDescent="0.25">
      <c r="A61" s="21"/>
      <c r="B61" s="40" t="s">
        <v>48</v>
      </c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1" s="1" customFormat="1" ht="15" customHeight="1" x14ac:dyDescent="0.25">
      <c r="A62" s="21"/>
      <c r="B62" s="40" t="s">
        <v>48</v>
      </c>
      <c r="C62" s="112"/>
      <c r="D62" s="112"/>
      <c r="E62" s="112"/>
      <c r="F62" s="112"/>
      <c r="G62" s="112"/>
      <c r="H62" s="112"/>
      <c r="I62" s="112"/>
      <c r="J62" s="112"/>
      <c r="K62" s="112"/>
    </row>
    <row r="63" spans="1:11" s="1" customFormat="1" ht="15" customHeight="1" x14ac:dyDescent="0.25">
      <c r="A63" s="21"/>
      <c r="B63" s="40" t="s">
        <v>48</v>
      </c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1" customFormat="1" ht="15" customHeight="1" x14ac:dyDescent="0.25">
      <c r="A64" s="21"/>
      <c r="B64" s="40" t="s">
        <v>48</v>
      </c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1" customFormat="1" ht="15" customHeight="1" x14ac:dyDescent="0.25">
      <c r="A65" s="21"/>
      <c r="B65" s="40" t="s">
        <v>48</v>
      </c>
      <c r="C65" s="112" t="s">
        <v>49</v>
      </c>
      <c r="D65" s="112"/>
      <c r="E65" s="112"/>
      <c r="F65" s="112"/>
      <c r="G65" s="112"/>
      <c r="H65" s="112"/>
      <c r="I65" s="112"/>
      <c r="J65" s="112"/>
      <c r="K65" s="112"/>
    </row>
    <row r="66" spans="1:11" s="1" customFormat="1" ht="15.45" customHeight="1" x14ac:dyDescent="0.3">
      <c r="A66" s="21"/>
      <c r="B66" s="173" t="s">
        <v>54</v>
      </c>
      <c r="C66" s="172" t="s">
        <v>51</v>
      </c>
      <c r="D66" s="172"/>
      <c r="E66" s="172"/>
      <c r="F66" s="172"/>
      <c r="G66" s="172"/>
      <c r="H66" s="172"/>
      <c r="I66" s="172"/>
      <c r="J66" s="172"/>
      <c r="K66" s="172"/>
    </row>
    <row r="67" spans="1:11" s="1" customFormat="1" ht="15" customHeight="1" x14ac:dyDescent="0.25">
      <c r="A67" s="21"/>
      <c r="B67" s="40" t="s">
        <v>48</v>
      </c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1" customFormat="1" ht="15" customHeight="1" x14ac:dyDescent="0.25">
      <c r="A68" s="21"/>
      <c r="B68" s="40" t="s">
        <v>48</v>
      </c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 s="1" customFormat="1" ht="15" customHeight="1" x14ac:dyDescent="0.25">
      <c r="A69" s="21"/>
      <c r="B69" s="40" t="s">
        <v>48</v>
      </c>
      <c r="C69" s="112"/>
      <c r="D69" s="112"/>
      <c r="E69" s="112"/>
      <c r="F69" s="112"/>
      <c r="G69" s="112"/>
      <c r="H69" s="112"/>
      <c r="I69" s="112"/>
      <c r="J69" s="112"/>
      <c r="K69" s="112"/>
    </row>
    <row r="70" spans="1:11" s="1" customFormat="1" ht="15" customHeight="1" x14ac:dyDescent="0.25">
      <c r="A70" s="21"/>
      <c r="B70" s="40" t="s">
        <v>48</v>
      </c>
      <c r="C70" s="112"/>
      <c r="D70" s="112"/>
      <c r="E70" s="112"/>
      <c r="F70" s="112"/>
      <c r="G70" s="112"/>
      <c r="H70" s="112"/>
      <c r="I70" s="112"/>
      <c r="J70" s="112"/>
      <c r="K70" s="112"/>
    </row>
    <row r="71" spans="1:11" s="1" customFormat="1" ht="15" customHeight="1" x14ac:dyDescent="0.25">
      <c r="A71" s="21"/>
      <c r="B71" s="40" t="s">
        <v>48</v>
      </c>
      <c r="C71" s="112"/>
      <c r="D71" s="112"/>
      <c r="E71" s="112"/>
      <c r="F71" s="112"/>
      <c r="G71" s="112"/>
      <c r="H71" s="112"/>
      <c r="I71" s="112"/>
      <c r="J71" s="112"/>
      <c r="K71" s="112"/>
    </row>
    <row r="72" spans="1:11" s="1" customFormat="1" ht="15" customHeight="1" x14ac:dyDescent="0.25">
      <c r="A72" s="21"/>
      <c r="B72" s="40" t="s">
        <v>48</v>
      </c>
      <c r="C72" s="112"/>
      <c r="D72" s="112"/>
      <c r="E72" s="112"/>
      <c r="F72" s="112"/>
      <c r="G72" s="112"/>
      <c r="H72" s="112"/>
      <c r="I72" s="112"/>
      <c r="J72" s="112"/>
      <c r="K72" s="112"/>
    </row>
    <row r="73" spans="1:11" s="1" customFormat="1" ht="15" customHeight="1" x14ac:dyDescent="0.25">
      <c r="A73" s="21"/>
      <c r="B73" s="40" t="s">
        <v>48</v>
      </c>
      <c r="C73" s="112"/>
      <c r="D73" s="112"/>
      <c r="E73" s="112"/>
      <c r="F73" s="112"/>
      <c r="G73" s="112"/>
      <c r="H73" s="112"/>
      <c r="I73" s="112"/>
      <c r="J73" s="112"/>
      <c r="K73" s="112"/>
    </row>
    <row r="74" spans="1:11" s="1" customFormat="1" ht="15" customHeight="1" x14ac:dyDescent="0.25">
      <c r="A74" s="21"/>
      <c r="B74" s="40" t="s">
        <v>48</v>
      </c>
      <c r="C74" s="112" t="s">
        <v>49</v>
      </c>
      <c r="D74" s="112"/>
      <c r="E74" s="112"/>
      <c r="F74" s="112"/>
      <c r="G74" s="112"/>
      <c r="H74" s="112"/>
      <c r="I74" s="112"/>
      <c r="J74" s="112"/>
      <c r="K74" s="112"/>
    </row>
    <row r="75" spans="1:11" s="1" customFormat="1" ht="15.45" customHeight="1" x14ac:dyDescent="0.3">
      <c r="A75" s="21"/>
      <c r="B75" s="173" t="s">
        <v>288</v>
      </c>
      <c r="C75" s="172" t="s">
        <v>53</v>
      </c>
      <c r="D75" s="172"/>
      <c r="E75" s="172"/>
      <c r="F75" s="172"/>
      <c r="G75" s="172"/>
      <c r="H75" s="172"/>
      <c r="I75" s="172"/>
      <c r="J75" s="172"/>
      <c r="K75" s="172"/>
    </row>
    <row r="76" spans="1:11" s="1" customFormat="1" ht="15" customHeight="1" x14ac:dyDescent="0.25">
      <c r="A76" s="21"/>
      <c r="B76" s="40" t="s">
        <v>48</v>
      </c>
      <c r="C76" s="112"/>
      <c r="D76" s="112"/>
      <c r="E76" s="112"/>
      <c r="F76" s="112"/>
      <c r="G76" s="112"/>
      <c r="H76" s="112"/>
      <c r="I76" s="112"/>
      <c r="J76" s="112"/>
      <c r="K76" s="112"/>
    </row>
    <row r="77" spans="1:11" s="1" customFormat="1" ht="15" customHeight="1" x14ac:dyDescent="0.25">
      <c r="A77" s="21"/>
      <c r="B77" s="40" t="s">
        <v>48</v>
      </c>
      <c r="C77" s="112"/>
      <c r="D77" s="112"/>
      <c r="E77" s="112"/>
      <c r="F77" s="112"/>
      <c r="G77" s="112"/>
      <c r="H77" s="112"/>
      <c r="I77" s="112"/>
      <c r="J77" s="112"/>
      <c r="K77" s="112"/>
    </row>
    <row r="78" spans="1:11" s="1" customFormat="1" ht="15" customHeight="1" x14ac:dyDescent="0.25">
      <c r="A78" s="21"/>
      <c r="B78" s="40" t="s">
        <v>48</v>
      </c>
      <c r="C78" s="112"/>
      <c r="D78" s="112"/>
      <c r="E78" s="112"/>
      <c r="F78" s="112"/>
      <c r="G78" s="112"/>
      <c r="H78" s="112"/>
      <c r="I78" s="112"/>
      <c r="J78" s="112"/>
      <c r="K78" s="112"/>
    </row>
    <row r="79" spans="1:11" s="1" customFormat="1" ht="15" customHeight="1" x14ac:dyDescent="0.25">
      <c r="A79" s="21"/>
      <c r="B79" s="40" t="s">
        <v>48</v>
      </c>
      <c r="C79" s="112"/>
      <c r="D79" s="112"/>
      <c r="E79" s="112"/>
      <c r="F79" s="112"/>
      <c r="G79" s="112"/>
      <c r="H79" s="112"/>
      <c r="I79" s="112"/>
      <c r="J79" s="112"/>
      <c r="K79" s="112"/>
    </row>
    <row r="80" spans="1:11" s="1" customFormat="1" ht="15" customHeight="1" x14ac:dyDescent="0.25">
      <c r="A80" s="21"/>
      <c r="B80" s="40" t="s">
        <v>48</v>
      </c>
      <c r="C80" s="112"/>
      <c r="D80" s="112"/>
      <c r="E80" s="112"/>
      <c r="F80" s="112"/>
      <c r="G80" s="112"/>
      <c r="H80" s="112"/>
      <c r="I80" s="112"/>
      <c r="J80" s="112"/>
      <c r="K80" s="112"/>
    </row>
    <row r="81" spans="1:11" s="1" customFormat="1" ht="15" customHeight="1" x14ac:dyDescent="0.25">
      <c r="A81" s="21"/>
      <c r="B81" s="40" t="s">
        <v>48</v>
      </c>
      <c r="C81" s="112"/>
      <c r="D81" s="112"/>
      <c r="E81" s="112"/>
      <c r="F81" s="112"/>
      <c r="G81" s="112"/>
      <c r="H81" s="112"/>
      <c r="I81" s="112"/>
      <c r="J81" s="112"/>
      <c r="K81" s="112"/>
    </row>
    <row r="82" spans="1:11" s="1" customFormat="1" ht="15" customHeight="1" x14ac:dyDescent="0.25">
      <c r="A82" s="21"/>
      <c r="B82" s="40" t="s">
        <v>48</v>
      </c>
      <c r="C82" s="112"/>
      <c r="D82" s="112"/>
      <c r="E82" s="112"/>
      <c r="F82" s="112"/>
      <c r="G82" s="112"/>
      <c r="H82" s="112"/>
      <c r="I82" s="112"/>
      <c r="J82" s="112"/>
      <c r="K82" s="112"/>
    </row>
    <row r="83" spans="1:11" s="1" customFormat="1" ht="15" customHeight="1" x14ac:dyDescent="0.25">
      <c r="A83" s="21"/>
      <c r="B83" s="40" t="s">
        <v>48</v>
      </c>
      <c r="C83" s="112" t="s">
        <v>49</v>
      </c>
      <c r="D83" s="112"/>
      <c r="E83" s="112"/>
      <c r="F83" s="112"/>
      <c r="G83" s="112"/>
      <c r="H83" s="112"/>
      <c r="I83" s="112"/>
      <c r="J83" s="112"/>
      <c r="K83" s="112"/>
    </row>
    <row r="84" spans="1:11" s="1" customFormat="1" ht="15.45" customHeight="1" x14ac:dyDescent="0.3">
      <c r="A84" s="21"/>
      <c r="B84" s="173" t="s">
        <v>289</v>
      </c>
      <c r="C84" s="172" t="s">
        <v>296</v>
      </c>
      <c r="D84" s="172"/>
      <c r="E84" s="172"/>
      <c r="F84" s="172"/>
      <c r="G84" s="172"/>
      <c r="H84" s="172"/>
      <c r="I84" s="172"/>
      <c r="J84" s="172"/>
      <c r="K84" s="172"/>
    </row>
    <row r="85" spans="1:11" s="1" customFormat="1" ht="15" customHeight="1" x14ac:dyDescent="0.25">
      <c r="A85" s="21"/>
      <c r="B85" s="40" t="s">
        <v>48</v>
      </c>
      <c r="C85" s="112"/>
      <c r="D85" s="112"/>
      <c r="E85" s="112"/>
      <c r="F85" s="112"/>
      <c r="G85" s="112"/>
      <c r="H85" s="112"/>
      <c r="I85" s="112"/>
      <c r="J85" s="112"/>
      <c r="K85" s="112"/>
    </row>
    <row r="86" spans="1:11" s="1" customFormat="1" ht="15" customHeight="1" x14ac:dyDescent="0.25">
      <c r="A86" s="21"/>
      <c r="B86" s="40" t="s">
        <v>48</v>
      </c>
      <c r="C86" s="112"/>
      <c r="D86" s="112"/>
      <c r="E86" s="112"/>
      <c r="F86" s="112"/>
      <c r="G86" s="112"/>
      <c r="H86" s="112"/>
      <c r="I86" s="112"/>
      <c r="J86" s="112"/>
      <c r="K86" s="112"/>
    </row>
    <row r="87" spans="1:11" s="1" customFormat="1" ht="15" customHeight="1" x14ac:dyDescent="0.25">
      <c r="A87" s="21"/>
      <c r="B87" s="40" t="s">
        <v>48</v>
      </c>
      <c r="C87" s="112"/>
      <c r="D87" s="112"/>
      <c r="E87" s="112"/>
      <c r="F87" s="112"/>
      <c r="G87" s="112"/>
      <c r="H87" s="112"/>
      <c r="I87" s="112"/>
      <c r="J87" s="112"/>
      <c r="K87" s="112"/>
    </row>
    <row r="88" spans="1:11" s="1" customFormat="1" ht="15" customHeight="1" x14ac:dyDescent="0.25">
      <c r="A88" s="21"/>
      <c r="B88" s="40" t="s">
        <v>48</v>
      </c>
      <c r="C88" s="112"/>
      <c r="D88" s="112"/>
      <c r="E88" s="112"/>
      <c r="F88" s="112"/>
      <c r="G88" s="112"/>
      <c r="H88" s="112"/>
      <c r="I88" s="112"/>
      <c r="J88" s="112"/>
      <c r="K88" s="112"/>
    </row>
    <row r="89" spans="1:11" s="1" customFormat="1" ht="15" customHeight="1" x14ac:dyDescent="0.25">
      <c r="A89" s="21"/>
      <c r="B89" s="40" t="s">
        <v>48</v>
      </c>
      <c r="C89" s="112"/>
      <c r="D89" s="112"/>
      <c r="E89" s="112"/>
      <c r="F89" s="112"/>
      <c r="G89" s="112"/>
      <c r="H89" s="112"/>
      <c r="I89" s="112"/>
      <c r="J89" s="112"/>
      <c r="K89" s="112"/>
    </row>
    <row r="90" spans="1:11" s="1" customFormat="1" ht="15" customHeight="1" x14ac:dyDescent="0.25">
      <c r="A90" s="21"/>
      <c r="B90" s="40" t="s">
        <v>48</v>
      </c>
      <c r="C90" s="112"/>
      <c r="D90" s="112"/>
      <c r="E90" s="112"/>
      <c r="F90" s="112"/>
      <c r="G90" s="112"/>
      <c r="H90" s="112"/>
      <c r="I90" s="112"/>
      <c r="J90" s="112"/>
      <c r="K90" s="112"/>
    </row>
    <row r="91" spans="1:11" s="1" customFormat="1" ht="15" customHeight="1" x14ac:dyDescent="0.25">
      <c r="A91" s="21"/>
      <c r="B91" s="40" t="s">
        <v>48</v>
      </c>
      <c r="C91" s="112"/>
      <c r="D91" s="112"/>
      <c r="E91" s="112"/>
      <c r="F91" s="112"/>
      <c r="G91" s="112"/>
      <c r="H91" s="112"/>
      <c r="I91" s="112"/>
      <c r="J91" s="112"/>
      <c r="K91" s="112"/>
    </row>
    <row r="92" spans="1:11" s="1" customFormat="1" ht="15" customHeight="1" x14ac:dyDescent="0.25">
      <c r="A92" s="21"/>
      <c r="B92" s="40" t="s">
        <v>48</v>
      </c>
      <c r="C92" s="112" t="s">
        <v>49</v>
      </c>
      <c r="D92" s="112"/>
      <c r="E92" s="112"/>
      <c r="F92" s="112"/>
      <c r="G92" s="112"/>
      <c r="H92" s="112"/>
      <c r="I92" s="112"/>
      <c r="J92" s="112"/>
      <c r="K92" s="112"/>
    </row>
    <row r="93" spans="1:11" ht="9.9" customHeight="1" x14ac:dyDescent="0.3">
      <c r="A93" s="34"/>
      <c r="B93" s="34"/>
      <c r="C93" s="65"/>
      <c r="D93" s="21"/>
      <c r="E93" s="21"/>
      <c r="F93" s="21"/>
      <c r="G93" s="21"/>
      <c r="H93" s="21"/>
      <c r="I93" s="21"/>
      <c r="J93" s="21"/>
      <c r="K93" s="21"/>
    </row>
    <row r="94" spans="1:11" x14ac:dyDescent="0.3">
      <c r="A94" s="150" t="s">
        <v>566</v>
      </c>
      <c r="B94" s="150"/>
      <c r="C94" s="162" t="s">
        <v>81</v>
      </c>
      <c r="D94" s="162"/>
      <c r="E94" s="162"/>
      <c r="F94" s="162"/>
      <c r="G94" s="162"/>
      <c r="H94" s="162"/>
      <c r="I94" s="162"/>
      <c r="J94" s="162"/>
      <c r="K94" s="162"/>
    </row>
    <row r="95" spans="1:11" ht="9.9" customHeight="1" x14ac:dyDescent="0.3">
      <c r="A95" s="34"/>
      <c r="B95" s="34"/>
      <c r="C95" s="21"/>
      <c r="D95" s="21"/>
      <c r="E95" s="21"/>
      <c r="F95" s="21"/>
      <c r="G95" s="21"/>
      <c r="H95" s="21"/>
      <c r="I95" s="21"/>
      <c r="J95" s="21"/>
      <c r="K95" s="21"/>
    </row>
    <row r="96" spans="1:11" s="1" customFormat="1" x14ac:dyDescent="0.3">
      <c r="A96" s="21"/>
      <c r="B96" s="174" t="s">
        <v>46</v>
      </c>
      <c r="C96" s="175" t="s">
        <v>82</v>
      </c>
      <c r="D96" s="175"/>
      <c r="E96" s="175"/>
      <c r="F96" s="175"/>
      <c r="G96" s="175"/>
      <c r="H96" s="175"/>
      <c r="I96" s="175"/>
      <c r="J96" s="175"/>
      <c r="K96" s="175"/>
    </row>
    <row r="97" spans="1:11" s="1" customFormat="1" ht="15" customHeight="1" x14ac:dyDescent="0.25">
      <c r="A97" s="21"/>
      <c r="B97" s="40" t="s">
        <v>48</v>
      </c>
      <c r="C97" s="112"/>
      <c r="D97" s="112"/>
      <c r="E97" s="112"/>
      <c r="F97" s="112"/>
      <c r="G97" s="112"/>
      <c r="H97" s="112"/>
      <c r="I97" s="112"/>
      <c r="J97" s="112"/>
      <c r="K97" s="112"/>
    </row>
    <row r="98" spans="1:11" s="1" customFormat="1" ht="15" customHeight="1" x14ac:dyDescent="0.25">
      <c r="A98" s="21"/>
      <c r="B98" s="40" t="s">
        <v>48</v>
      </c>
      <c r="C98" s="112"/>
      <c r="D98" s="112"/>
      <c r="E98" s="112"/>
      <c r="F98" s="112"/>
      <c r="G98" s="112"/>
      <c r="H98" s="112"/>
      <c r="I98" s="112"/>
      <c r="J98" s="112"/>
      <c r="K98" s="112"/>
    </row>
    <row r="99" spans="1:11" s="1" customFormat="1" ht="15" customHeight="1" x14ac:dyDescent="0.25">
      <c r="A99" s="21"/>
      <c r="B99" s="40" t="s">
        <v>48</v>
      </c>
      <c r="C99" s="112"/>
      <c r="D99" s="112"/>
      <c r="E99" s="112"/>
      <c r="F99" s="112"/>
      <c r="G99" s="112"/>
      <c r="H99" s="112"/>
      <c r="I99" s="112"/>
      <c r="J99" s="112"/>
      <c r="K99" s="112"/>
    </row>
    <row r="100" spans="1:11" s="1" customFormat="1" ht="15" customHeight="1" x14ac:dyDescent="0.25">
      <c r="A100" s="21"/>
      <c r="B100" s="40" t="s">
        <v>48</v>
      </c>
      <c r="C100" s="112"/>
      <c r="D100" s="112"/>
      <c r="E100" s="112"/>
      <c r="F100" s="112"/>
      <c r="G100" s="112"/>
      <c r="H100" s="112"/>
      <c r="I100" s="112"/>
      <c r="J100" s="112"/>
      <c r="K100" s="112"/>
    </row>
    <row r="101" spans="1:11" s="1" customFormat="1" ht="15" customHeight="1" x14ac:dyDescent="0.25">
      <c r="A101" s="21"/>
      <c r="B101" s="40" t="s">
        <v>48</v>
      </c>
      <c r="C101" s="112"/>
      <c r="D101" s="112"/>
      <c r="E101" s="112"/>
      <c r="F101" s="112"/>
      <c r="G101" s="112"/>
      <c r="H101" s="112"/>
      <c r="I101" s="112"/>
      <c r="J101" s="112"/>
      <c r="K101" s="112"/>
    </row>
    <row r="102" spans="1:11" s="1" customFormat="1" ht="15" customHeight="1" x14ac:dyDescent="0.25">
      <c r="A102" s="21"/>
      <c r="B102" s="40" t="s">
        <v>48</v>
      </c>
      <c r="C102" s="112" t="s">
        <v>49</v>
      </c>
      <c r="D102" s="112"/>
      <c r="E102" s="112"/>
      <c r="F102" s="112"/>
      <c r="G102" s="112"/>
      <c r="H102" s="112"/>
      <c r="I102" s="112"/>
      <c r="J102" s="112"/>
      <c r="K102" s="112"/>
    </row>
    <row r="103" spans="1:11" s="1" customFormat="1" ht="15" customHeight="1" x14ac:dyDescent="0.3">
      <c r="A103" s="21"/>
      <c r="B103" s="174" t="s">
        <v>50</v>
      </c>
      <c r="C103" s="175" t="s">
        <v>83</v>
      </c>
      <c r="D103" s="175"/>
      <c r="E103" s="175"/>
      <c r="F103" s="175"/>
      <c r="G103" s="175"/>
      <c r="H103" s="175"/>
      <c r="I103" s="175"/>
      <c r="J103" s="175"/>
      <c r="K103" s="175"/>
    </row>
    <row r="104" spans="1:11" s="1" customFormat="1" ht="15" customHeight="1" x14ac:dyDescent="0.25">
      <c r="A104" s="21"/>
      <c r="B104" s="40" t="s">
        <v>48</v>
      </c>
      <c r="C104" s="112"/>
      <c r="D104" s="112"/>
      <c r="E104" s="112"/>
      <c r="F104" s="112"/>
      <c r="G104" s="112"/>
      <c r="H104" s="112"/>
      <c r="I104" s="112"/>
      <c r="J104" s="112"/>
      <c r="K104" s="112"/>
    </row>
    <row r="105" spans="1:11" s="1" customFormat="1" ht="15" customHeight="1" x14ac:dyDescent="0.25">
      <c r="A105" s="21"/>
      <c r="B105" s="40" t="s">
        <v>48</v>
      </c>
      <c r="C105" s="112"/>
      <c r="D105" s="112"/>
      <c r="E105" s="112"/>
      <c r="F105" s="112"/>
      <c r="G105" s="112"/>
      <c r="H105" s="112"/>
      <c r="I105" s="112"/>
      <c r="J105" s="112"/>
      <c r="K105" s="112"/>
    </row>
    <row r="106" spans="1:11" s="1" customFormat="1" ht="15" customHeight="1" x14ac:dyDescent="0.25">
      <c r="A106" s="21"/>
      <c r="B106" s="40" t="s">
        <v>48</v>
      </c>
      <c r="C106" s="112"/>
      <c r="D106" s="112"/>
      <c r="E106" s="112"/>
      <c r="F106" s="112"/>
      <c r="G106" s="112"/>
      <c r="H106" s="112"/>
      <c r="I106" s="112"/>
      <c r="J106" s="112"/>
      <c r="K106" s="112"/>
    </row>
    <row r="107" spans="1:11" s="1" customFormat="1" ht="15" customHeight="1" x14ac:dyDescent="0.25">
      <c r="A107" s="21"/>
      <c r="B107" s="40" t="s">
        <v>48</v>
      </c>
      <c r="C107" s="112"/>
      <c r="D107" s="112"/>
      <c r="E107" s="112"/>
      <c r="F107" s="112"/>
      <c r="G107" s="112"/>
      <c r="H107" s="112"/>
      <c r="I107" s="112"/>
      <c r="J107" s="112"/>
      <c r="K107" s="112"/>
    </row>
    <row r="108" spans="1:11" s="1" customFormat="1" ht="15" customHeight="1" x14ac:dyDescent="0.25">
      <c r="A108" s="21"/>
      <c r="B108" s="40" t="s">
        <v>48</v>
      </c>
      <c r="C108" s="112"/>
      <c r="D108" s="112"/>
      <c r="E108" s="112"/>
      <c r="F108" s="112"/>
      <c r="G108" s="112"/>
      <c r="H108" s="112"/>
      <c r="I108" s="112"/>
      <c r="J108" s="112"/>
      <c r="K108" s="112"/>
    </row>
    <row r="109" spans="1:11" s="1" customFormat="1" ht="15" customHeight="1" x14ac:dyDescent="0.25">
      <c r="A109" s="21"/>
      <c r="B109" s="40" t="s">
        <v>48</v>
      </c>
      <c r="C109" s="112" t="s">
        <v>49</v>
      </c>
      <c r="D109" s="112"/>
      <c r="E109" s="112"/>
      <c r="F109" s="112"/>
      <c r="G109" s="112"/>
      <c r="H109" s="112"/>
      <c r="I109" s="112"/>
      <c r="J109" s="112"/>
      <c r="K109" s="112"/>
    </row>
    <row r="110" spans="1:11" ht="9.9" customHeight="1" x14ac:dyDescent="0.3">
      <c r="A110" s="34"/>
      <c r="B110" s="34"/>
      <c r="C110" s="65"/>
      <c r="D110" s="21"/>
      <c r="E110" s="21"/>
      <c r="F110" s="21"/>
      <c r="G110" s="21"/>
      <c r="H110" s="21"/>
      <c r="I110" s="21"/>
      <c r="J110" s="21"/>
      <c r="K110" s="21"/>
    </row>
    <row r="111" spans="1:11" x14ac:dyDescent="0.3">
      <c r="A111" s="150" t="s">
        <v>567</v>
      </c>
      <c r="B111" s="150"/>
      <c r="C111" s="162" t="s">
        <v>85</v>
      </c>
      <c r="D111" s="162"/>
      <c r="E111" s="162"/>
      <c r="F111" s="162"/>
      <c r="G111" s="162"/>
      <c r="H111" s="162"/>
      <c r="I111" s="162"/>
      <c r="J111" s="162"/>
      <c r="K111" s="162"/>
    </row>
    <row r="112" spans="1:11" ht="6" customHeight="1" x14ac:dyDescent="0.3">
      <c r="A112" s="34"/>
      <c r="B112" s="34"/>
      <c r="C112" s="21"/>
      <c r="D112" s="21"/>
      <c r="E112" s="21"/>
      <c r="F112" s="21"/>
      <c r="G112" s="21"/>
      <c r="H112" s="21"/>
      <c r="I112" s="21"/>
      <c r="J112" s="21"/>
      <c r="K112" s="21"/>
    </row>
    <row r="113" spans="1:11" ht="60.75" customHeight="1" x14ac:dyDescent="0.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1:11" ht="60.75" customHeight="1" x14ac:dyDescent="0.3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1:11" ht="60.75" customHeight="1" x14ac:dyDescent="0.3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1:11" ht="9.9" customHeight="1" x14ac:dyDescent="0.3">
      <c r="A116" s="34"/>
      <c r="B116" s="34"/>
      <c r="C116" s="21"/>
      <c r="D116" s="21"/>
      <c r="E116" s="21"/>
      <c r="F116" s="21"/>
      <c r="G116" s="21"/>
      <c r="H116" s="21"/>
      <c r="I116" s="21"/>
      <c r="J116" s="21"/>
      <c r="K116" s="21"/>
    </row>
    <row r="117" spans="1:11" x14ac:dyDescent="0.3">
      <c r="A117" s="150" t="s">
        <v>568</v>
      </c>
      <c r="B117" s="150"/>
      <c r="C117" s="162" t="s">
        <v>87</v>
      </c>
      <c r="D117" s="162"/>
      <c r="E117" s="162"/>
      <c r="F117" s="162"/>
      <c r="G117" s="162"/>
      <c r="H117" s="162"/>
      <c r="I117" s="162"/>
      <c r="J117" s="162"/>
      <c r="K117" s="162"/>
    </row>
    <row r="118" spans="1:11" ht="9.9" customHeight="1" x14ac:dyDescent="0.3">
      <c r="A118" s="34"/>
      <c r="B118" s="34"/>
      <c r="C118" s="21"/>
      <c r="D118" s="21"/>
      <c r="E118" s="21"/>
      <c r="F118" s="21"/>
      <c r="G118" s="21"/>
      <c r="H118" s="21"/>
      <c r="I118" s="21"/>
      <c r="J118" s="21"/>
      <c r="K118" s="21"/>
    </row>
    <row r="119" spans="1:11" x14ac:dyDescent="0.3">
      <c r="A119" s="176" t="s">
        <v>58</v>
      </c>
      <c r="B119" s="177" t="s">
        <v>88</v>
      </c>
      <c r="C119" s="177"/>
      <c r="D119" s="177"/>
      <c r="E119" s="177"/>
      <c r="F119" s="177"/>
      <c r="G119" s="177"/>
      <c r="H119" s="177"/>
      <c r="I119" s="178" t="s">
        <v>89</v>
      </c>
      <c r="J119" s="177" t="s">
        <v>90</v>
      </c>
      <c r="K119" s="177"/>
    </row>
    <row r="120" spans="1:11" ht="30" customHeight="1" x14ac:dyDescent="0.3">
      <c r="A120" s="31">
        <v>1</v>
      </c>
      <c r="B120" s="108" t="s">
        <v>210</v>
      </c>
      <c r="C120" s="108"/>
      <c r="D120" s="108"/>
      <c r="E120" s="108"/>
      <c r="F120" s="108"/>
      <c r="G120" s="108"/>
      <c r="H120" s="108"/>
      <c r="I120" s="33" t="s">
        <v>91</v>
      </c>
      <c r="J120" s="109" t="s">
        <v>75</v>
      </c>
      <c r="K120" s="109"/>
    </row>
    <row r="121" spans="1:11" ht="30" customHeight="1" x14ac:dyDescent="0.3">
      <c r="A121" s="31">
        <f t="shared" ref="A121:A144" si="1">A120+1</f>
        <v>2</v>
      </c>
      <c r="B121" s="108" t="s">
        <v>210</v>
      </c>
      <c r="C121" s="108"/>
      <c r="D121" s="108"/>
      <c r="E121" s="108"/>
      <c r="F121" s="108"/>
      <c r="G121" s="108"/>
      <c r="H121" s="108"/>
      <c r="I121" s="33" t="s">
        <v>91</v>
      </c>
      <c r="J121" s="109" t="s">
        <v>75</v>
      </c>
      <c r="K121" s="109"/>
    </row>
    <row r="122" spans="1:11" ht="30" customHeight="1" x14ac:dyDescent="0.3">
      <c r="A122" s="31">
        <f t="shared" si="1"/>
        <v>3</v>
      </c>
      <c r="B122" s="108" t="s">
        <v>210</v>
      </c>
      <c r="C122" s="108"/>
      <c r="D122" s="108"/>
      <c r="E122" s="108"/>
      <c r="F122" s="108"/>
      <c r="G122" s="108"/>
      <c r="H122" s="108"/>
      <c r="I122" s="33" t="s">
        <v>91</v>
      </c>
      <c r="J122" s="109" t="s">
        <v>75</v>
      </c>
      <c r="K122" s="109"/>
    </row>
    <row r="123" spans="1:11" ht="30" customHeight="1" x14ac:dyDescent="0.3">
      <c r="A123" s="31">
        <f t="shared" si="1"/>
        <v>4</v>
      </c>
      <c r="B123" s="108" t="s">
        <v>210</v>
      </c>
      <c r="C123" s="108"/>
      <c r="D123" s="108"/>
      <c r="E123" s="108"/>
      <c r="F123" s="108"/>
      <c r="G123" s="108"/>
      <c r="H123" s="108"/>
      <c r="I123" s="33" t="s">
        <v>91</v>
      </c>
      <c r="J123" s="109" t="s">
        <v>75</v>
      </c>
      <c r="K123" s="109"/>
    </row>
    <row r="124" spans="1:11" ht="31.5" customHeight="1" x14ac:dyDescent="0.3">
      <c r="A124" s="31">
        <f t="shared" si="1"/>
        <v>5</v>
      </c>
      <c r="B124" s="108" t="s">
        <v>210</v>
      </c>
      <c r="C124" s="108"/>
      <c r="D124" s="108"/>
      <c r="E124" s="108"/>
      <c r="F124" s="108"/>
      <c r="G124" s="108"/>
      <c r="H124" s="108"/>
      <c r="I124" s="33" t="s">
        <v>92</v>
      </c>
      <c r="J124" s="109" t="s">
        <v>75</v>
      </c>
      <c r="K124" s="109"/>
    </row>
    <row r="125" spans="1:11" ht="31.5" customHeight="1" x14ac:dyDescent="0.3">
      <c r="A125" s="31">
        <f t="shared" si="1"/>
        <v>6</v>
      </c>
      <c r="B125" s="108" t="s">
        <v>210</v>
      </c>
      <c r="C125" s="108"/>
      <c r="D125" s="108"/>
      <c r="E125" s="108"/>
      <c r="F125" s="108"/>
      <c r="G125" s="108"/>
      <c r="H125" s="108"/>
      <c r="I125" s="33" t="s">
        <v>92</v>
      </c>
      <c r="J125" s="109" t="s">
        <v>75</v>
      </c>
      <c r="K125" s="109"/>
    </row>
    <row r="126" spans="1:11" ht="31.5" customHeight="1" x14ac:dyDescent="0.3">
      <c r="A126" s="31">
        <f t="shared" si="1"/>
        <v>7</v>
      </c>
      <c r="B126" s="108" t="s">
        <v>210</v>
      </c>
      <c r="C126" s="108"/>
      <c r="D126" s="108"/>
      <c r="E126" s="108"/>
      <c r="F126" s="108"/>
      <c r="G126" s="108"/>
      <c r="H126" s="108"/>
      <c r="I126" s="33" t="s">
        <v>92</v>
      </c>
      <c r="J126" s="109" t="s">
        <v>75</v>
      </c>
      <c r="K126" s="109"/>
    </row>
    <row r="127" spans="1:11" ht="31.5" customHeight="1" x14ac:dyDescent="0.3">
      <c r="A127" s="31">
        <f t="shared" si="1"/>
        <v>8</v>
      </c>
      <c r="B127" s="108" t="s">
        <v>210</v>
      </c>
      <c r="C127" s="108"/>
      <c r="D127" s="108"/>
      <c r="E127" s="108"/>
      <c r="F127" s="108"/>
      <c r="G127" s="108"/>
      <c r="H127" s="108"/>
      <c r="I127" s="33" t="s">
        <v>92</v>
      </c>
      <c r="J127" s="109" t="s">
        <v>75</v>
      </c>
      <c r="K127" s="109"/>
    </row>
    <row r="128" spans="1:11" ht="31.5" customHeight="1" x14ac:dyDescent="0.3">
      <c r="A128" s="31">
        <f t="shared" si="1"/>
        <v>9</v>
      </c>
      <c r="B128" s="108" t="s">
        <v>210</v>
      </c>
      <c r="C128" s="108"/>
      <c r="D128" s="108"/>
      <c r="E128" s="108"/>
      <c r="F128" s="108"/>
      <c r="G128" s="108"/>
      <c r="H128" s="108"/>
      <c r="I128" s="33" t="s">
        <v>92</v>
      </c>
      <c r="J128" s="109" t="s">
        <v>75</v>
      </c>
      <c r="K128" s="109"/>
    </row>
    <row r="129" spans="1:11" ht="31.5" customHeight="1" x14ac:dyDescent="0.3">
      <c r="A129" s="31">
        <f t="shared" si="1"/>
        <v>10</v>
      </c>
      <c r="B129" s="108" t="s">
        <v>210</v>
      </c>
      <c r="C129" s="108"/>
      <c r="D129" s="108"/>
      <c r="E129" s="108"/>
      <c r="F129" s="108"/>
      <c r="G129" s="108"/>
      <c r="H129" s="108"/>
      <c r="I129" s="33" t="s">
        <v>92</v>
      </c>
      <c r="J129" s="109" t="s">
        <v>75</v>
      </c>
      <c r="K129" s="109"/>
    </row>
    <row r="130" spans="1:11" ht="31.5" customHeight="1" x14ac:dyDescent="0.3">
      <c r="A130" s="31">
        <f t="shared" si="1"/>
        <v>11</v>
      </c>
      <c r="B130" s="108" t="s">
        <v>210</v>
      </c>
      <c r="C130" s="108"/>
      <c r="D130" s="108"/>
      <c r="E130" s="108"/>
      <c r="F130" s="108"/>
      <c r="G130" s="108"/>
      <c r="H130" s="108"/>
      <c r="I130" s="33" t="s">
        <v>92</v>
      </c>
      <c r="J130" s="109" t="s">
        <v>75</v>
      </c>
      <c r="K130" s="109"/>
    </row>
    <row r="131" spans="1:11" ht="31.5" customHeight="1" x14ac:dyDescent="0.3">
      <c r="A131" s="31">
        <f t="shared" si="1"/>
        <v>12</v>
      </c>
      <c r="B131" s="108" t="s">
        <v>210</v>
      </c>
      <c r="C131" s="108"/>
      <c r="D131" s="108"/>
      <c r="E131" s="108"/>
      <c r="F131" s="108"/>
      <c r="G131" s="108"/>
      <c r="H131" s="108"/>
      <c r="I131" s="33" t="s">
        <v>92</v>
      </c>
      <c r="J131" s="109" t="s">
        <v>75</v>
      </c>
      <c r="K131" s="109"/>
    </row>
    <row r="132" spans="1:11" ht="31.5" customHeight="1" x14ac:dyDescent="0.3">
      <c r="A132" s="31">
        <f t="shared" si="1"/>
        <v>13</v>
      </c>
      <c r="B132" s="108" t="s">
        <v>210</v>
      </c>
      <c r="C132" s="108"/>
      <c r="D132" s="108"/>
      <c r="E132" s="108"/>
      <c r="F132" s="108"/>
      <c r="G132" s="108"/>
      <c r="H132" s="108"/>
      <c r="I132" s="33" t="s">
        <v>92</v>
      </c>
      <c r="J132" s="109" t="s">
        <v>75</v>
      </c>
      <c r="K132" s="109"/>
    </row>
    <row r="133" spans="1:11" ht="31.5" customHeight="1" x14ac:dyDescent="0.3">
      <c r="A133" s="31">
        <f t="shared" si="1"/>
        <v>14</v>
      </c>
      <c r="B133" s="108" t="s">
        <v>210</v>
      </c>
      <c r="C133" s="108"/>
      <c r="D133" s="108"/>
      <c r="E133" s="108"/>
      <c r="F133" s="108"/>
      <c r="G133" s="108"/>
      <c r="H133" s="108"/>
      <c r="I133" s="33" t="s">
        <v>92</v>
      </c>
      <c r="J133" s="109" t="s">
        <v>75</v>
      </c>
      <c r="K133" s="109"/>
    </row>
    <row r="134" spans="1:11" ht="31.5" customHeight="1" x14ac:dyDescent="0.3">
      <c r="A134" s="31">
        <f t="shared" si="1"/>
        <v>15</v>
      </c>
      <c r="B134" s="108" t="s">
        <v>210</v>
      </c>
      <c r="C134" s="108"/>
      <c r="D134" s="108"/>
      <c r="E134" s="108"/>
      <c r="F134" s="108"/>
      <c r="G134" s="108"/>
      <c r="H134" s="108"/>
      <c r="I134" s="33" t="s">
        <v>92</v>
      </c>
      <c r="J134" s="109" t="s">
        <v>75</v>
      </c>
      <c r="K134" s="109"/>
    </row>
    <row r="135" spans="1:11" ht="31.5" customHeight="1" x14ac:dyDescent="0.3">
      <c r="A135" s="31">
        <f t="shared" si="1"/>
        <v>16</v>
      </c>
      <c r="B135" s="108" t="s">
        <v>210</v>
      </c>
      <c r="C135" s="108"/>
      <c r="D135" s="108"/>
      <c r="E135" s="108"/>
      <c r="F135" s="108"/>
      <c r="G135" s="108"/>
      <c r="H135" s="108"/>
      <c r="I135" s="33" t="s">
        <v>92</v>
      </c>
      <c r="J135" s="109" t="s">
        <v>75</v>
      </c>
      <c r="K135" s="109"/>
    </row>
    <row r="136" spans="1:11" ht="31.5" customHeight="1" x14ac:dyDescent="0.3">
      <c r="A136" s="31">
        <f t="shared" si="1"/>
        <v>17</v>
      </c>
      <c r="B136" s="108" t="s">
        <v>210</v>
      </c>
      <c r="C136" s="108"/>
      <c r="D136" s="108"/>
      <c r="E136" s="108"/>
      <c r="F136" s="108"/>
      <c r="G136" s="108"/>
      <c r="H136" s="108"/>
      <c r="I136" s="33" t="s">
        <v>92</v>
      </c>
      <c r="J136" s="109" t="s">
        <v>75</v>
      </c>
      <c r="K136" s="109"/>
    </row>
    <row r="137" spans="1:11" ht="31.5" customHeight="1" x14ac:dyDescent="0.3">
      <c r="A137" s="31">
        <f t="shared" si="1"/>
        <v>18</v>
      </c>
      <c r="B137" s="108" t="s">
        <v>210</v>
      </c>
      <c r="C137" s="108"/>
      <c r="D137" s="108"/>
      <c r="E137" s="108"/>
      <c r="F137" s="108"/>
      <c r="G137" s="108"/>
      <c r="H137" s="108"/>
      <c r="I137" s="33" t="s">
        <v>92</v>
      </c>
      <c r="J137" s="109" t="s">
        <v>75</v>
      </c>
      <c r="K137" s="109"/>
    </row>
    <row r="138" spans="1:11" ht="31.5" customHeight="1" x14ac:dyDescent="0.3">
      <c r="A138" s="31">
        <f t="shared" si="1"/>
        <v>19</v>
      </c>
      <c r="B138" s="108" t="s">
        <v>210</v>
      </c>
      <c r="C138" s="108"/>
      <c r="D138" s="108"/>
      <c r="E138" s="108"/>
      <c r="F138" s="108"/>
      <c r="G138" s="108"/>
      <c r="H138" s="108"/>
      <c r="I138" s="33" t="s">
        <v>92</v>
      </c>
      <c r="J138" s="109" t="s">
        <v>75</v>
      </c>
      <c r="K138" s="109"/>
    </row>
    <row r="139" spans="1:11" ht="31.5" customHeight="1" x14ac:dyDescent="0.3">
      <c r="A139" s="31">
        <f t="shared" si="1"/>
        <v>20</v>
      </c>
      <c r="B139" s="108" t="s">
        <v>210</v>
      </c>
      <c r="C139" s="108"/>
      <c r="D139" s="108"/>
      <c r="E139" s="108"/>
      <c r="F139" s="108"/>
      <c r="G139" s="108"/>
      <c r="H139" s="108"/>
      <c r="I139" s="33" t="s">
        <v>92</v>
      </c>
      <c r="J139" s="109" t="s">
        <v>75</v>
      </c>
      <c r="K139" s="109"/>
    </row>
    <row r="140" spans="1:11" ht="31.5" customHeight="1" x14ac:dyDescent="0.3">
      <c r="A140" s="31">
        <f t="shared" si="1"/>
        <v>21</v>
      </c>
      <c r="B140" s="108" t="s">
        <v>210</v>
      </c>
      <c r="C140" s="108"/>
      <c r="D140" s="108"/>
      <c r="E140" s="108"/>
      <c r="F140" s="108"/>
      <c r="G140" s="108"/>
      <c r="H140" s="108"/>
      <c r="I140" s="33" t="s">
        <v>92</v>
      </c>
      <c r="J140" s="109" t="s">
        <v>75</v>
      </c>
      <c r="K140" s="109"/>
    </row>
    <row r="141" spans="1:11" ht="31.5" customHeight="1" x14ac:dyDescent="0.3">
      <c r="A141" s="31">
        <f t="shared" si="1"/>
        <v>22</v>
      </c>
      <c r="B141" s="108" t="s">
        <v>210</v>
      </c>
      <c r="C141" s="108"/>
      <c r="D141" s="108"/>
      <c r="E141" s="108"/>
      <c r="F141" s="108"/>
      <c r="G141" s="108"/>
      <c r="H141" s="108"/>
      <c r="I141" s="33" t="s">
        <v>92</v>
      </c>
      <c r="J141" s="109" t="s">
        <v>75</v>
      </c>
      <c r="K141" s="109"/>
    </row>
    <row r="142" spans="1:11" ht="31.5" customHeight="1" x14ac:dyDescent="0.3">
      <c r="A142" s="31">
        <f t="shared" si="1"/>
        <v>23</v>
      </c>
      <c r="B142" s="108" t="s">
        <v>210</v>
      </c>
      <c r="C142" s="108"/>
      <c r="D142" s="108"/>
      <c r="E142" s="108"/>
      <c r="F142" s="108"/>
      <c r="G142" s="108"/>
      <c r="H142" s="108"/>
      <c r="I142" s="33" t="s">
        <v>92</v>
      </c>
      <c r="J142" s="109" t="s">
        <v>75</v>
      </c>
      <c r="K142" s="109"/>
    </row>
    <row r="143" spans="1:11" ht="31.5" customHeight="1" x14ac:dyDescent="0.3">
      <c r="A143" s="31">
        <f t="shared" si="1"/>
        <v>24</v>
      </c>
      <c r="B143" s="108" t="s">
        <v>210</v>
      </c>
      <c r="C143" s="108"/>
      <c r="D143" s="108"/>
      <c r="E143" s="108"/>
      <c r="F143" s="108"/>
      <c r="G143" s="108"/>
      <c r="H143" s="108"/>
      <c r="I143" s="33" t="s">
        <v>92</v>
      </c>
      <c r="J143" s="109" t="s">
        <v>75</v>
      </c>
      <c r="K143" s="109"/>
    </row>
    <row r="144" spans="1:11" ht="31.5" customHeight="1" x14ac:dyDescent="0.3">
      <c r="A144" s="31">
        <f t="shared" si="1"/>
        <v>25</v>
      </c>
      <c r="B144" s="108" t="s">
        <v>210</v>
      </c>
      <c r="C144" s="108"/>
      <c r="D144" s="108"/>
      <c r="E144" s="108"/>
      <c r="F144" s="108"/>
      <c r="G144" s="108"/>
      <c r="H144" s="108"/>
      <c r="I144" s="33" t="s">
        <v>92</v>
      </c>
      <c r="J144" s="109" t="s">
        <v>75</v>
      </c>
      <c r="K144" s="109"/>
    </row>
    <row r="145" spans="1:11" ht="18" customHeight="1" x14ac:dyDescent="0.3">
      <c r="A145" s="179" t="s">
        <v>93</v>
      </c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</row>
    <row r="146" spans="1:11" ht="9.9" customHeight="1" x14ac:dyDescent="0.3">
      <c r="A146" s="34"/>
      <c r="B146" s="34"/>
      <c r="C146" s="21"/>
      <c r="D146" s="21"/>
      <c r="E146" s="21"/>
      <c r="F146" s="21"/>
      <c r="G146" s="21"/>
      <c r="H146" s="21"/>
      <c r="I146" s="21"/>
      <c r="J146" s="21"/>
      <c r="K146" s="21"/>
    </row>
    <row r="147" spans="1:11" x14ac:dyDescent="0.3">
      <c r="A147" s="150" t="s">
        <v>569</v>
      </c>
      <c r="B147" s="150"/>
      <c r="C147" s="180" t="s">
        <v>95</v>
      </c>
      <c r="D147" s="180"/>
      <c r="E147" s="180"/>
      <c r="F147" s="180"/>
      <c r="G147" s="180"/>
      <c r="H147" s="180"/>
      <c r="I147" s="180"/>
      <c r="J147" s="180"/>
      <c r="K147" s="180"/>
    </row>
    <row r="148" spans="1:11" ht="135.75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ht="135.75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ht="201.75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ht="9.9" customHeight="1" x14ac:dyDescent="0.3">
      <c r="A151" s="34"/>
      <c r="B151" s="34"/>
      <c r="C151" s="21"/>
      <c r="D151" s="21"/>
      <c r="E151" s="21"/>
      <c r="F151" s="21"/>
      <c r="G151" s="21"/>
      <c r="H151" s="21"/>
      <c r="I151" s="21"/>
      <c r="J151" s="21"/>
      <c r="K151" s="21"/>
    </row>
    <row r="152" spans="1:11" x14ac:dyDescent="0.3">
      <c r="A152" s="150" t="s">
        <v>570</v>
      </c>
      <c r="B152" s="150"/>
      <c r="C152" s="162" t="s">
        <v>319</v>
      </c>
      <c r="D152" s="162"/>
      <c r="E152" s="162"/>
      <c r="F152" s="162"/>
      <c r="G152" s="162"/>
      <c r="H152" s="162"/>
      <c r="I152" s="162"/>
      <c r="J152" s="162"/>
      <c r="K152" s="162"/>
    </row>
    <row r="153" spans="1:11" ht="9.9" customHeight="1" x14ac:dyDescent="0.3">
      <c r="A153" s="34"/>
      <c r="B153" s="34"/>
      <c r="C153" s="21"/>
      <c r="D153" s="21"/>
      <c r="E153" s="21"/>
      <c r="F153" s="21"/>
      <c r="G153" s="21"/>
      <c r="H153" s="21"/>
      <c r="I153" s="21"/>
      <c r="J153" s="21"/>
      <c r="K153" s="21"/>
    </row>
    <row r="154" spans="1:11" ht="15" customHeight="1" x14ac:dyDescent="0.3">
      <c r="A154" s="181" t="s">
        <v>331</v>
      </c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</row>
    <row r="155" spans="1:11" ht="9.9" customHeight="1" x14ac:dyDescent="0.3">
      <c r="A155" s="34"/>
      <c r="B155" s="34"/>
      <c r="C155" s="21"/>
      <c r="D155" s="21"/>
      <c r="E155" s="21"/>
      <c r="F155" s="21"/>
      <c r="G155" s="21"/>
      <c r="H155" s="21"/>
      <c r="I155" s="21"/>
      <c r="J155" s="21"/>
      <c r="K155" s="21"/>
    </row>
    <row r="156" spans="1:11" x14ac:dyDescent="0.3">
      <c r="A156" s="182" t="s">
        <v>46</v>
      </c>
      <c r="B156" s="162" t="s">
        <v>96</v>
      </c>
      <c r="C156" s="162"/>
      <c r="D156" s="162"/>
      <c r="E156" s="162"/>
      <c r="F156" s="162"/>
      <c r="G156" s="162"/>
      <c r="H156" s="162"/>
      <c r="I156" s="162"/>
      <c r="J156" s="162"/>
      <c r="K156" s="162"/>
    </row>
    <row r="157" spans="1:11" ht="9.9" customHeight="1" x14ac:dyDescent="0.3">
      <c r="A157" s="34"/>
      <c r="B157" s="34"/>
      <c r="C157" s="21"/>
      <c r="D157" s="21"/>
      <c r="E157" s="21"/>
      <c r="F157" s="21"/>
      <c r="G157" s="21"/>
      <c r="H157" s="21"/>
      <c r="I157" s="21"/>
      <c r="J157" s="21"/>
      <c r="K157" s="21"/>
    </row>
    <row r="158" spans="1:11" ht="15" customHeight="1" x14ac:dyDescent="0.3">
      <c r="A158" s="181" t="s">
        <v>299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</row>
    <row r="159" spans="1:11" ht="30" customHeight="1" x14ac:dyDescent="0.3">
      <c r="A159" s="183" t="s">
        <v>58</v>
      </c>
      <c r="B159" s="184" t="s">
        <v>59</v>
      </c>
      <c r="C159" s="184"/>
      <c r="D159" s="184"/>
      <c r="E159" s="184" t="s">
        <v>97</v>
      </c>
      <c r="F159" s="184"/>
      <c r="G159" s="184"/>
      <c r="H159" s="184"/>
      <c r="I159" s="184"/>
      <c r="J159" s="184"/>
      <c r="K159" s="184"/>
    </row>
    <row r="160" spans="1:11" x14ac:dyDescent="0.3">
      <c r="A160" s="31">
        <v>1</v>
      </c>
      <c r="B160" s="103" t="s">
        <v>342</v>
      </c>
      <c r="C160" s="103"/>
      <c r="D160" s="103"/>
      <c r="E160" s="104" t="s">
        <v>266</v>
      </c>
      <c r="F160" s="104"/>
      <c r="G160" s="104"/>
      <c r="H160" s="104"/>
      <c r="I160" s="104"/>
      <c r="J160" s="104"/>
      <c r="K160" s="104"/>
    </row>
    <row r="161" spans="1:11" x14ac:dyDescent="0.3">
      <c r="A161" s="31">
        <f t="shared" ref="A161:A169" si="2">A160+1</f>
        <v>2</v>
      </c>
      <c r="B161" s="103" t="s">
        <v>343</v>
      </c>
      <c r="C161" s="103"/>
      <c r="D161" s="103"/>
      <c r="E161" s="104" t="s">
        <v>267</v>
      </c>
      <c r="F161" s="104"/>
      <c r="G161" s="104"/>
      <c r="H161" s="104"/>
      <c r="I161" s="104"/>
      <c r="J161" s="104"/>
      <c r="K161" s="104"/>
    </row>
    <row r="162" spans="1:11" x14ac:dyDescent="0.3">
      <c r="A162" s="31">
        <f t="shared" si="2"/>
        <v>3</v>
      </c>
      <c r="B162" s="103" t="s">
        <v>344</v>
      </c>
      <c r="C162" s="103"/>
      <c r="D162" s="103"/>
      <c r="E162" s="104" t="s">
        <v>268</v>
      </c>
      <c r="F162" s="104"/>
      <c r="G162" s="104"/>
      <c r="H162" s="104"/>
      <c r="I162" s="104"/>
      <c r="J162" s="104"/>
      <c r="K162" s="104"/>
    </row>
    <row r="163" spans="1:11" x14ac:dyDescent="0.3">
      <c r="A163" s="31">
        <f t="shared" si="2"/>
        <v>4</v>
      </c>
      <c r="B163" s="103"/>
      <c r="C163" s="103"/>
      <c r="D163" s="103"/>
      <c r="E163" s="104"/>
      <c r="F163" s="104"/>
      <c r="G163" s="104"/>
      <c r="H163" s="104"/>
      <c r="I163" s="104"/>
      <c r="J163" s="104"/>
      <c r="K163" s="104"/>
    </row>
    <row r="164" spans="1:11" x14ac:dyDescent="0.3">
      <c r="A164" s="31">
        <f t="shared" si="2"/>
        <v>5</v>
      </c>
      <c r="B164" s="103"/>
      <c r="C164" s="103"/>
      <c r="D164" s="103"/>
      <c r="E164" s="104"/>
      <c r="F164" s="104"/>
      <c r="G164" s="104"/>
      <c r="H164" s="104"/>
      <c r="I164" s="104"/>
      <c r="J164" s="104"/>
      <c r="K164" s="104"/>
    </row>
    <row r="165" spans="1:11" x14ac:dyDescent="0.3">
      <c r="A165" s="31">
        <f t="shared" si="2"/>
        <v>6</v>
      </c>
      <c r="B165" s="103"/>
      <c r="C165" s="103"/>
      <c r="D165" s="103"/>
      <c r="E165" s="104"/>
      <c r="F165" s="104"/>
      <c r="G165" s="104"/>
      <c r="H165" s="104"/>
      <c r="I165" s="104"/>
      <c r="J165" s="104"/>
      <c r="K165" s="104"/>
    </row>
    <row r="166" spans="1:11" x14ac:dyDescent="0.3">
      <c r="A166" s="31">
        <f t="shared" si="2"/>
        <v>7</v>
      </c>
      <c r="B166" s="103"/>
      <c r="C166" s="103"/>
      <c r="D166" s="103"/>
      <c r="E166" s="104"/>
      <c r="F166" s="104"/>
      <c r="G166" s="104"/>
      <c r="H166" s="104"/>
      <c r="I166" s="104"/>
      <c r="J166" s="104"/>
      <c r="K166" s="104"/>
    </row>
    <row r="167" spans="1:11" x14ac:dyDescent="0.3">
      <c r="A167" s="31">
        <f t="shared" si="2"/>
        <v>8</v>
      </c>
      <c r="B167" s="103"/>
      <c r="C167" s="103"/>
      <c r="D167" s="103"/>
      <c r="E167" s="104"/>
      <c r="F167" s="104"/>
      <c r="G167" s="104"/>
      <c r="H167" s="104"/>
      <c r="I167" s="104"/>
      <c r="J167" s="104"/>
      <c r="K167" s="104"/>
    </row>
    <row r="168" spans="1:11" x14ac:dyDescent="0.3">
      <c r="A168" s="31">
        <f t="shared" si="2"/>
        <v>9</v>
      </c>
      <c r="B168" s="103"/>
      <c r="C168" s="103"/>
      <c r="D168" s="103"/>
      <c r="E168" s="104"/>
      <c r="F168" s="104"/>
      <c r="G168" s="104"/>
      <c r="H168" s="104"/>
      <c r="I168" s="104"/>
      <c r="J168" s="104"/>
      <c r="K168" s="104"/>
    </row>
    <row r="169" spans="1:11" x14ac:dyDescent="0.3">
      <c r="A169" s="31">
        <f t="shared" si="2"/>
        <v>10</v>
      </c>
      <c r="B169" s="103"/>
      <c r="C169" s="103"/>
      <c r="D169" s="103"/>
      <c r="E169" s="104"/>
      <c r="F169" s="104"/>
      <c r="G169" s="104"/>
      <c r="H169" s="104"/>
      <c r="I169" s="104"/>
      <c r="J169" s="104"/>
      <c r="K169" s="104"/>
    </row>
    <row r="170" spans="1:11" ht="15" customHeight="1" x14ac:dyDescent="0.3">
      <c r="A170" s="185" t="s">
        <v>98</v>
      </c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</row>
    <row r="171" spans="1:11" ht="9.9" customHeight="1" x14ac:dyDescent="0.3">
      <c r="A171" s="34"/>
      <c r="B171" s="34"/>
      <c r="C171" s="21"/>
      <c r="D171" s="21"/>
      <c r="E171" s="21"/>
      <c r="F171" s="21"/>
      <c r="G171" s="21"/>
      <c r="H171" s="21"/>
      <c r="I171" s="21"/>
      <c r="J171" s="21"/>
      <c r="K171" s="21"/>
    </row>
    <row r="172" spans="1:11" x14ac:dyDescent="0.3">
      <c r="A172" s="182" t="s">
        <v>50</v>
      </c>
      <c r="B172" s="162" t="s">
        <v>99</v>
      </c>
      <c r="C172" s="162"/>
      <c r="D172" s="162"/>
      <c r="E172" s="162"/>
      <c r="F172" s="162"/>
      <c r="G172" s="162"/>
      <c r="H172" s="162"/>
      <c r="I172" s="162"/>
      <c r="J172" s="162"/>
      <c r="K172" s="162"/>
    </row>
    <row r="173" spans="1:11" ht="9.9" customHeight="1" x14ac:dyDescent="0.3">
      <c r="A173" s="34"/>
      <c r="B173" s="34"/>
      <c r="C173" s="21"/>
      <c r="D173" s="21"/>
      <c r="E173" s="21"/>
      <c r="F173" s="21"/>
      <c r="G173" s="21"/>
      <c r="H173" s="21"/>
      <c r="I173" s="21"/>
      <c r="J173" s="21"/>
      <c r="K173" s="21"/>
    </row>
    <row r="174" spans="1:11" ht="15" customHeight="1" x14ac:dyDescent="0.3">
      <c r="A174" s="181" t="s">
        <v>300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</row>
    <row r="175" spans="1:11" ht="30" customHeight="1" x14ac:dyDescent="0.3">
      <c r="A175" s="183" t="s">
        <v>58</v>
      </c>
      <c r="B175" s="184" t="s">
        <v>59</v>
      </c>
      <c r="C175" s="184"/>
      <c r="D175" s="184"/>
      <c r="E175" s="184" t="s">
        <v>100</v>
      </c>
      <c r="F175" s="184"/>
      <c r="G175" s="184"/>
      <c r="H175" s="184"/>
      <c r="I175" s="184"/>
      <c r="J175" s="184"/>
      <c r="K175" s="183" t="s">
        <v>101</v>
      </c>
    </row>
    <row r="176" spans="1:11" x14ac:dyDescent="0.3">
      <c r="A176" s="31">
        <v>1</v>
      </c>
      <c r="B176" s="100" t="s">
        <v>345</v>
      </c>
      <c r="C176" s="101"/>
      <c r="D176" s="102"/>
      <c r="E176" s="100" t="s">
        <v>269</v>
      </c>
      <c r="F176" s="101"/>
      <c r="G176" s="101"/>
      <c r="H176" s="101"/>
      <c r="I176" s="101"/>
      <c r="J176" s="102"/>
      <c r="K176" s="32">
        <v>0</v>
      </c>
    </row>
    <row r="177" spans="1:11" x14ac:dyDescent="0.3">
      <c r="A177" s="31">
        <f t="shared" ref="A177:A185" si="3">A176+1</f>
        <v>2</v>
      </c>
      <c r="B177" s="100" t="s">
        <v>346</v>
      </c>
      <c r="C177" s="101"/>
      <c r="D177" s="102"/>
      <c r="E177" s="100" t="s">
        <v>270</v>
      </c>
      <c r="F177" s="101"/>
      <c r="G177" s="101"/>
      <c r="H177" s="101"/>
      <c r="I177" s="101"/>
      <c r="J177" s="102"/>
      <c r="K177" s="32">
        <v>0</v>
      </c>
    </row>
    <row r="178" spans="1:11" x14ac:dyDescent="0.3">
      <c r="A178" s="31">
        <f t="shared" si="3"/>
        <v>3</v>
      </c>
      <c r="B178" s="100" t="s">
        <v>347</v>
      </c>
      <c r="C178" s="101"/>
      <c r="D178" s="102"/>
      <c r="E178" s="100" t="s">
        <v>271</v>
      </c>
      <c r="F178" s="101"/>
      <c r="G178" s="101"/>
      <c r="H178" s="101"/>
      <c r="I178" s="101"/>
      <c r="J178" s="102"/>
      <c r="K178" s="32">
        <v>0</v>
      </c>
    </row>
    <row r="179" spans="1:11" x14ac:dyDescent="0.3">
      <c r="A179" s="31">
        <f t="shared" si="3"/>
        <v>4</v>
      </c>
      <c r="B179" s="100"/>
      <c r="C179" s="101"/>
      <c r="D179" s="102"/>
      <c r="E179" s="100"/>
      <c r="F179" s="101"/>
      <c r="G179" s="101"/>
      <c r="H179" s="101"/>
      <c r="I179" s="101"/>
      <c r="J179" s="102"/>
      <c r="K179" s="32"/>
    </row>
    <row r="180" spans="1:11" x14ac:dyDescent="0.3">
      <c r="A180" s="31">
        <f t="shared" si="3"/>
        <v>5</v>
      </c>
      <c r="B180" s="100"/>
      <c r="C180" s="101"/>
      <c r="D180" s="102"/>
      <c r="E180" s="100"/>
      <c r="F180" s="101"/>
      <c r="G180" s="101"/>
      <c r="H180" s="101"/>
      <c r="I180" s="101"/>
      <c r="J180" s="102"/>
      <c r="K180" s="32"/>
    </row>
    <row r="181" spans="1:11" x14ac:dyDescent="0.3">
      <c r="A181" s="31">
        <f t="shared" si="3"/>
        <v>6</v>
      </c>
      <c r="B181" s="100"/>
      <c r="C181" s="101"/>
      <c r="D181" s="102"/>
      <c r="E181" s="100"/>
      <c r="F181" s="101"/>
      <c r="G181" s="101"/>
      <c r="H181" s="101"/>
      <c r="I181" s="101"/>
      <c r="J181" s="102"/>
      <c r="K181" s="32"/>
    </row>
    <row r="182" spans="1:11" x14ac:dyDescent="0.3">
      <c r="A182" s="31">
        <f t="shared" si="3"/>
        <v>7</v>
      </c>
      <c r="B182" s="100"/>
      <c r="C182" s="101"/>
      <c r="D182" s="102"/>
      <c r="E182" s="100"/>
      <c r="F182" s="101"/>
      <c r="G182" s="101"/>
      <c r="H182" s="101"/>
      <c r="I182" s="101"/>
      <c r="J182" s="102"/>
      <c r="K182" s="32"/>
    </row>
    <row r="183" spans="1:11" x14ac:dyDescent="0.3">
      <c r="A183" s="31">
        <f t="shared" si="3"/>
        <v>8</v>
      </c>
      <c r="B183" s="100"/>
      <c r="C183" s="101"/>
      <c r="D183" s="102"/>
      <c r="E183" s="100"/>
      <c r="F183" s="101"/>
      <c r="G183" s="101"/>
      <c r="H183" s="101"/>
      <c r="I183" s="101"/>
      <c r="J183" s="102"/>
      <c r="K183" s="32"/>
    </row>
    <row r="184" spans="1:11" x14ac:dyDescent="0.3">
      <c r="A184" s="31">
        <f t="shared" si="3"/>
        <v>9</v>
      </c>
      <c r="B184" s="100"/>
      <c r="C184" s="101"/>
      <c r="D184" s="102"/>
      <c r="E184" s="100"/>
      <c r="F184" s="101"/>
      <c r="G184" s="101"/>
      <c r="H184" s="101"/>
      <c r="I184" s="101"/>
      <c r="J184" s="102"/>
      <c r="K184" s="32"/>
    </row>
    <row r="185" spans="1:11" x14ac:dyDescent="0.3">
      <c r="A185" s="31">
        <f t="shared" si="3"/>
        <v>10</v>
      </c>
      <c r="B185" s="100"/>
      <c r="C185" s="101"/>
      <c r="D185" s="102"/>
      <c r="E185" s="100"/>
      <c r="F185" s="101"/>
      <c r="G185" s="101"/>
      <c r="H185" s="101"/>
      <c r="I185" s="101"/>
      <c r="J185" s="102"/>
      <c r="K185" s="32"/>
    </row>
    <row r="186" spans="1:11" ht="15" customHeight="1" x14ac:dyDescent="0.3">
      <c r="A186" s="185" t="s">
        <v>98</v>
      </c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</row>
  </sheetData>
  <mergeCells count="234">
    <mergeCell ref="B10:J10"/>
    <mergeCell ref="B11:J11"/>
    <mergeCell ref="B12:J12"/>
    <mergeCell ref="B13:J13"/>
    <mergeCell ref="B14:J14"/>
    <mergeCell ref="B15:J15"/>
    <mergeCell ref="A3:B3"/>
    <mergeCell ref="C3:K3"/>
    <mergeCell ref="A5:B5"/>
    <mergeCell ref="C5:K5"/>
    <mergeCell ref="A7:K7"/>
    <mergeCell ref="B9:J9"/>
    <mergeCell ref="B21:K21"/>
    <mergeCell ref="B22:K22"/>
    <mergeCell ref="A24:B24"/>
    <mergeCell ref="C24:K24"/>
    <mergeCell ref="C26:E26"/>
    <mergeCell ref="F26:J26"/>
    <mergeCell ref="B17:G17"/>
    <mergeCell ref="H17:K17"/>
    <mergeCell ref="B18:K18"/>
    <mergeCell ref="B19:K19"/>
    <mergeCell ref="B20:G20"/>
    <mergeCell ref="H20:K20"/>
    <mergeCell ref="C30:E30"/>
    <mergeCell ref="F30:J30"/>
    <mergeCell ref="C31:E31"/>
    <mergeCell ref="F31:J31"/>
    <mergeCell ref="C32:E32"/>
    <mergeCell ref="F32:J32"/>
    <mergeCell ref="C27:E27"/>
    <mergeCell ref="F27:J27"/>
    <mergeCell ref="C28:E28"/>
    <mergeCell ref="F28:J28"/>
    <mergeCell ref="C29:E29"/>
    <mergeCell ref="F29:J29"/>
    <mergeCell ref="C36:E36"/>
    <mergeCell ref="F36:J36"/>
    <mergeCell ref="A38:B38"/>
    <mergeCell ref="C38:K38"/>
    <mergeCell ref="B40:K40"/>
    <mergeCell ref="C41:G41"/>
    <mergeCell ref="H41:J41"/>
    <mergeCell ref="C33:E33"/>
    <mergeCell ref="F33:J33"/>
    <mergeCell ref="C34:E34"/>
    <mergeCell ref="F34:J34"/>
    <mergeCell ref="C35:E35"/>
    <mergeCell ref="F35:J35"/>
    <mergeCell ref="C45:G45"/>
    <mergeCell ref="H45:J45"/>
    <mergeCell ref="C46:G46"/>
    <mergeCell ref="H46:J46"/>
    <mergeCell ref="A48:B48"/>
    <mergeCell ref="C48:K48"/>
    <mergeCell ref="C42:G42"/>
    <mergeCell ref="H42:J42"/>
    <mergeCell ref="C43:G43"/>
    <mergeCell ref="H43:J43"/>
    <mergeCell ref="C44:G44"/>
    <mergeCell ref="H44:J44"/>
    <mergeCell ref="C56:K56"/>
    <mergeCell ref="C57:K57"/>
    <mergeCell ref="C58:K58"/>
    <mergeCell ref="C59:K59"/>
    <mergeCell ref="C60:K60"/>
    <mergeCell ref="C61:K61"/>
    <mergeCell ref="C50:K50"/>
    <mergeCell ref="C51:K51"/>
    <mergeCell ref="C52:K52"/>
    <mergeCell ref="C53:K53"/>
    <mergeCell ref="C54:K54"/>
    <mergeCell ref="C55:K55"/>
    <mergeCell ref="C68:K68"/>
    <mergeCell ref="C69:K69"/>
    <mergeCell ref="C70:K70"/>
    <mergeCell ref="C71:K71"/>
    <mergeCell ref="C72:K72"/>
    <mergeCell ref="C73:K73"/>
    <mergeCell ref="C62:K62"/>
    <mergeCell ref="C63:K63"/>
    <mergeCell ref="C64:K64"/>
    <mergeCell ref="C65:K65"/>
    <mergeCell ref="C66:K66"/>
    <mergeCell ref="C67:K67"/>
    <mergeCell ref="C80:K80"/>
    <mergeCell ref="C81:K81"/>
    <mergeCell ref="C82:K82"/>
    <mergeCell ref="C83:K83"/>
    <mergeCell ref="C84:K84"/>
    <mergeCell ref="C85:K85"/>
    <mergeCell ref="C74:K74"/>
    <mergeCell ref="C75:K75"/>
    <mergeCell ref="C76:K76"/>
    <mergeCell ref="C77:K77"/>
    <mergeCell ref="C78:K78"/>
    <mergeCell ref="C79:K79"/>
    <mergeCell ref="C92:K92"/>
    <mergeCell ref="A94:B94"/>
    <mergeCell ref="C94:K94"/>
    <mergeCell ref="C96:K96"/>
    <mergeCell ref="C97:K97"/>
    <mergeCell ref="C98:K98"/>
    <mergeCell ref="C86:K86"/>
    <mergeCell ref="C87:K87"/>
    <mergeCell ref="C88:K88"/>
    <mergeCell ref="C89:K89"/>
    <mergeCell ref="C90:K90"/>
    <mergeCell ref="C91:K91"/>
    <mergeCell ref="C105:K105"/>
    <mergeCell ref="C106:K106"/>
    <mergeCell ref="C107:K107"/>
    <mergeCell ref="C108:K108"/>
    <mergeCell ref="C109:K109"/>
    <mergeCell ref="A111:B111"/>
    <mergeCell ref="C111:K111"/>
    <mergeCell ref="C99:K99"/>
    <mergeCell ref="C100:K100"/>
    <mergeCell ref="C101:K101"/>
    <mergeCell ref="C102:K102"/>
    <mergeCell ref="C103:K103"/>
    <mergeCell ref="C104:K104"/>
    <mergeCell ref="B121:H121"/>
    <mergeCell ref="J121:K121"/>
    <mergeCell ref="B122:H122"/>
    <mergeCell ref="J122:K122"/>
    <mergeCell ref="B123:H123"/>
    <mergeCell ref="J123:K123"/>
    <mergeCell ref="A113:K115"/>
    <mergeCell ref="A117:B117"/>
    <mergeCell ref="C117:K117"/>
    <mergeCell ref="B119:H119"/>
    <mergeCell ref="J119:K119"/>
    <mergeCell ref="B120:H120"/>
    <mergeCell ref="J120:K120"/>
    <mergeCell ref="B127:H127"/>
    <mergeCell ref="J127:K127"/>
    <mergeCell ref="B128:H128"/>
    <mergeCell ref="J128:K128"/>
    <mergeCell ref="B129:H129"/>
    <mergeCell ref="J129:K129"/>
    <mergeCell ref="B124:H124"/>
    <mergeCell ref="J124:K124"/>
    <mergeCell ref="B125:H125"/>
    <mergeCell ref="J125:K125"/>
    <mergeCell ref="B126:H126"/>
    <mergeCell ref="J126:K126"/>
    <mergeCell ref="B133:H133"/>
    <mergeCell ref="J133:K133"/>
    <mergeCell ref="B134:H134"/>
    <mergeCell ref="J134:K134"/>
    <mergeCell ref="B135:H135"/>
    <mergeCell ref="J135:K135"/>
    <mergeCell ref="B130:H130"/>
    <mergeCell ref="J130:K130"/>
    <mergeCell ref="B131:H131"/>
    <mergeCell ref="J131:K131"/>
    <mergeCell ref="B132:H132"/>
    <mergeCell ref="J132:K132"/>
    <mergeCell ref="B139:H139"/>
    <mergeCell ref="J139:K139"/>
    <mergeCell ref="B140:H140"/>
    <mergeCell ref="J140:K140"/>
    <mergeCell ref="B141:H141"/>
    <mergeCell ref="J141:K141"/>
    <mergeCell ref="B136:H136"/>
    <mergeCell ref="J136:K136"/>
    <mergeCell ref="B137:H137"/>
    <mergeCell ref="J137:K137"/>
    <mergeCell ref="B138:H138"/>
    <mergeCell ref="J138:K138"/>
    <mergeCell ref="A145:K145"/>
    <mergeCell ref="A147:B147"/>
    <mergeCell ref="C147:K147"/>
    <mergeCell ref="A148:K150"/>
    <mergeCell ref="A152:B152"/>
    <mergeCell ref="C152:K152"/>
    <mergeCell ref="B142:H142"/>
    <mergeCell ref="J142:K142"/>
    <mergeCell ref="B143:H143"/>
    <mergeCell ref="J143:K143"/>
    <mergeCell ref="B144:H144"/>
    <mergeCell ref="J144:K144"/>
    <mergeCell ref="B161:D161"/>
    <mergeCell ref="E161:K161"/>
    <mergeCell ref="B162:D162"/>
    <mergeCell ref="E162:K162"/>
    <mergeCell ref="B163:D163"/>
    <mergeCell ref="E163:K163"/>
    <mergeCell ref="A154:K154"/>
    <mergeCell ref="B156:K156"/>
    <mergeCell ref="A158:K158"/>
    <mergeCell ref="B159:D159"/>
    <mergeCell ref="E159:K159"/>
    <mergeCell ref="B160:D160"/>
    <mergeCell ref="E160:K160"/>
    <mergeCell ref="B167:D167"/>
    <mergeCell ref="E167:K167"/>
    <mergeCell ref="B168:D168"/>
    <mergeCell ref="E168:K168"/>
    <mergeCell ref="B169:D169"/>
    <mergeCell ref="E169:K169"/>
    <mergeCell ref="B164:D164"/>
    <mergeCell ref="E164:K164"/>
    <mergeCell ref="B165:D165"/>
    <mergeCell ref="E165:K165"/>
    <mergeCell ref="B166:D166"/>
    <mergeCell ref="E166:K166"/>
    <mergeCell ref="B177:D177"/>
    <mergeCell ref="E177:J177"/>
    <mergeCell ref="B178:D178"/>
    <mergeCell ref="E178:J178"/>
    <mergeCell ref="B179:D179"/>
    <mergeCell ref="E179:J179"/>
    <mergeCell ref="A170:K170"/>
    <mergeCell ref="B172:K172"/>
    <mergeCell ref="A174:K174"/>
    <mergeCell ref="B175:D175"/>
    <mergeCell ref="E175:J175"/>
    <mergeCell ref="B176:D176"/>
    <mergeCell ref="E176:J176"/>
    <mergeCell ref="A186:K186"/>
    <mergeCell ref="B183:D183"/>
    <mergeCell ref="E183:J183"/>
    <mergeCell ref="B184:D184"/>
    <mergeCell ref="E184:J184"/>
    <mergeCell ref="B185:D185"/>
    <mergeCell ref="E185:J185"/>
    <mergeCell ref="B180:D180"/>
    <mergeCell ref="E180:J180"/>
    <mergeCell ref="B181:D181"/>
    <mergeCell ref="E181:J181"/>
    <mergeCell ref="B182:D182"/>
    <mergeCell ref="E182:J18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&amp;L&amp;G&amp;C&amp;"Arial,Negrita"&amp;12NOMBRE DE LA UNIDAD ADMINISTRATIVA&amp;"Arial,Normal"
Nombre del procedimiento &amp;R&amp;"Arial,Normal"&amp;12Código
Rige: dd/mm/aaaa
Página &amp;P de &amp;N</oddHeader>
  </headerFooter>
  <rowBreaks count="1" manualBreakCount="1">
    <brk id="145" max="16383" man="1"/>
  </row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b407158-5211-4e06-8669-58f662694e1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A67DCB4BD9C0248A9BE7F5DD3B99008" ma:contentTypeVersion="13" ma:contentTypeDescription="Crear nuevo documento." ma:contentTypeScope="" ma:versionID="6af32c2943f5db37edd71ca63a2a7408">
  <xsd:schema xmlns:xsd="http://www.w3.org/2001/XMLSchema" xmlns:xs="http://www.w3.org/2001/XMLSchema" xmlns:p="http://schemas.microsoft.com/office/2006/metadata/properties" xmlns:ns3="1b407158-5211-4e06-8669-58f662694e1d" xmlns:ns4="241216e2-5a55-402e-b6a5-2bf1fc11b8bb" targetNamespace="http://schemas.microsoft.com/office/2006/metadata/properties" ma:root="true" ma:fieldsID="01c7afcc1163c9ec839d43a33129ca3c" ns3:_="" ns4:_="">
    <xsd:import namespace="1b407158-5211-4e06-8669-58f662694e1d"/>
    <xsd:import namespace="241216e2-5a55-402e-b6a5-2bf1fc11b8b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ServiceAutoTags" minOccurs="0"/>
                <xsd:element ref="ns3:MediaLengthInSeconds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407158-5211-4e06-8669-58f662694e1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4" nillable="true" ma:displayName="_activity" ma:hidden="true" ma:internalName="_activity">
      <xsd:simpleType>
        <xsd:restriction base="dms:Note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41216e2-5a55-402e-b6a5-2bf1fc11b8bb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FC59B72-EDFD-4980-B8DE-048D5824D2CE}">
  <ds:schemaRefs>
    <ds:schemaRef ds:uri="http://purl.org/dc/terms/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1b407158-5211-4e06-8669-58f662694e1d"/>
    <ds:schemaRef ds:uri="http://purl.org/dc/elements/1.1/"/>
    <ds:schemaRef ds:uri="241216e2-5a55-402e-b6a5-2bf1fc11b8bb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29F08F3-09D6-4156-9DC3-33185D5FD8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b407158-5211-4e06-8669-58f662694e1d"/>
    <ds:schemaRef ds:uri="241216e2-5a55-402e-b6a5-2bf1fc11b8b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5D48813-4AE2-4D12-8232-5A8F5A34975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376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251</vt:i4>
      </vt:variant>
      <vt:variant>
        <vt:lpstr>Rangos con nombre</vt:lpstr>
      </vt:variant>
      <vt:variant>
        <vt:i4>259</vt:i4>
      </vt:variant>
    </vt:vector>
  </HeadingPairs>
  <TitlesOfParts>
    <vt:vector size="510" baseType="lpstr">
      <vt:lpstr>MENÚ</vt:lpstr>
      <vt:lpstr>PORTADA</vt:lpstr>
      <vt:lpstr>PORTADA no</vt:lpstr>
      <vt:lpstr>APROBACION Y CONTROL</vt:lpstr>
      <vt:lpstr>TABLA DE CONTENIDO</vt:lpstr>
      <vt:lpstr>1. INF. GENERAL</vt:lpstr>
      <vt:lpstr>2-SIGLAS-P01</vt:lpstr>
      <vt:lpstr>2-P01-IT01</vt:lpstr>
      <vt:lpstr>2-P01-IT02</vt:lpstr>
      <vt:lpstr>2-P01-ANEXOS</vt:lpstr>
      <vt:lpstr>2-SIGLAS-P02</vt:lpstr>
      <vt:lpstr>2-P02-IT01</vt:lpstr>
      <vt:lpstr>2-P02-IT02</vt:lpstr>
      <vt:lpstr>2-P02-ANEXOS</vt:lpstr>
      <vt:lpstr>2-SIGLAS-P03</vt:lpstr>
      <vt:lpstr>2-P03-IT01</vt:lpstr>
      <vt:lpstr>2-P03-IT02</vt:lpstr>
      <vt:lpstr>2-P03-ANEXOS</vt:lpstr>
      <vt:lpstr>2-SIGLAS-P04</vt:lpstr>
      <vt:lpstr>2-P04-IT01</vt:lpstr>
      <vt:lpstr>2-P04-IT02</vt:lpstr>
      <vt:lpstr>2-P04-ANEXOS</vt:lpstr>
      <vt:lpstr>2-SIGLAS-P05</vt:lpstr>
      <vt:lpstr>2-P05-IT01</vt:lpstr>
      <vt:lpstr>2-P05-IT02</vt:lpstr>
      <vt:lpstr>2-P05-ANEXOS</vt:lpstr>
      <vt:lpstr>2-SIGLAS-P06</vt:lpstr>
      <vt:lpstr>2-P06-IT01</vt:lpstr>
      <vt:lpstr>2-P06-IT02</vt:lpstr>
      <vt:lpstr>2-P06-ANEXOS</vt:lpstr>
      <vt:lpstr>2-SIGLAS-P07</vt:lpstr>
      <vt:lpstr>2-P07-IT01</vt:lpstr>
      <vt:lpstr>2-P07-IT02</vt:lpstr>
      <vt:lpstr>2-P07-ANEXOS</vt:lpstr>
      <vt:lpstr>2-SIGLAS-P08</vt:lpstr>
      <vt:lpstr>2-P08-IT01</vt:lpstr>
      <vt:lpstr>2-P08-IT02</vt:lpstr>
      <vt:lpstr>2-P08-ANEXOS</vt:lpstr>
      <vt:lpstr>2-SIGLAS-P09</vt:lpstr>
      <vt:lpstr>2-P09-IT01</vt:lpstr>
      <vt:lpstr>2-P09-IT02</vt:lpstr>
      <vt:lpstr>2-P09-ANEXOS</vt:lpstr>
      <vt:lpstr>2-SIGLAS-P10</vt:lpstr>
      <vt:lpstr>2-P10-IT01</vt:lpstr>
      <vt:lpstr>2-P10-IT02</vt:lpstr>
      <vt:lpstr>2-P10-ANEXOS</vt:lpstr>
      <vt:lpstr>2-SIGLAS-P11</vt:lpstr>
      <vt:lpstr>2-P11-IT01</vt:lpstr>
      <vt:lpstr>2-P11-IT02</vt:lpstr>
      <vt:lpstr>2-P11-ANEXOS</vt:lpstr>
      <vt:lpstr>2-SIGLAS-P12</vt:lpstr>
      <vt:lpstr>2-P12-IT01</vt:lpstr>
      <vt:lpstr>2-P12-IT02</vt:lpstr>
      <vt:lpstr>2-P12-ANEXOS</vt:lpstr>
      <vt:lpstr>2-SIGLAS-P13</vt:lpstr>
      <vt:lpstr>2-P13-IT01</vt:lpstr>
      <vt:lpstr>2-P13-IT02</vt:lpstr>
      <vt:lpstr>2-P13-ANEXOS</vt:lpstr>
      <vt:lpstr>2-SIGLAS-P14</vt:lpstr>
      <vt:lpstr>2-P14-IT01</vt:lpstr>
      <vt:lpstr>2-P14-IT02</vt:lpstr>
      <vt:lpstr>2-P14-ANEXOS</vt:lpstr>
      <vt:lpstr>2-SIGLAS-P15</vt:lpstr>
      <vt:lpstr>2-P15-IT01</vt:lpstr>
      <vt:lpstr>2-P15-IT02</vt:lpstr>
      <vt:lpstr>2-P15-ANEXOS</vt:lpstr>
      <vt:lpstr>2-SIGLAS-P16</vt:lpstr>
      <vt:lpstr>2-P16-IT01</vt:lpstr>
      <vt:lpstr>2-P16-IT02</vt:lpstr>
      <vt:lpstr>2-P16-ANEXOS</vt:lpstr>
      <vt:lpstr>2-SIGLAS-P17</vt:lpstr>
      <vt:lpstr>2-P17-IT01</vt:lpstr>
      <vt:lpstr>2-P17-IT02</vt:lpstr>
      <vt:lpstr>2-P17-ANEXOS</vt:lpstr>
      <vt:lpstr>2-SIGLAS-P18</vt:lpstr>
      <vt:lpstr>2-P18-IT01</vt:lpstr>
      <vt:lpstr>2-P18-IT02</vt:lpstr>
      <vt:lpstr>2-P18-ANEXOS</vt:lpstr>
      <vt:lpstr>2-SIGLAS-P19</vt:lpstr>
      <vt:lpstr>2-P19-IT01</vt:lpstr>
      <vt:lpstr>2-P19-IT02</vt:lpstr>
      <vt:lpstr>2-P19-ANEXOS</vt:lpstr>
      <vt:lpstr>2-SIGLAS-P20</vt:lpstr>
      <vt:lpstr>2-P20-IT01</vt:lpstr>
      <vt:lpstr>2-P20-IT02</vt:lpstr>
      <vt:lpstr>2-P20-ANEXOS</vt:lpstr>
      <vt:lpstr>2-SIGLAS-P21</vt:lpstr>
      <vt:lpstr>2-P21-IT01</vt:lpstr>
      <vt:lpstr>2-P21-IT02</vt:lpstr>
      <vt:lpstr>2-P21-ANEXOS</vt:lpstr>
      <vt:lpstr>2-SIGLAS-P22</vt:lpstr>
      <vt:lpstr>2-P22-IT01</vt:lpstr>
      <vt:lpstr>2-P22-IT02</vt:lpstr>
      <vt:lpstr>2-P22-ANEXOS</vt:lpstr>
      <vt:lpstr>2-SIGLAS-P23</vt:lpstr>
      <vt:lpstr>2-P23-IT01</vt:lpstr>
      <vt:lpstr>2-P23-IT02</vt:lpstr>
      <vt:lpstr>2-P23-ANEXOS</vt:lpstr>
      <vt:lpstr>2-SIGLAS-P24</vt:lpstr>
      <vt:lpstr>2-P24-IT01</vt:lpstr>
      <vt:lpstr>2-P24-IT02</vt:lpstr>
      <vt:lpstr>2-P24-ANEXOS</vt:lpstr>
      <vt:lpstr>2-SIGLAS-P25</vt:lpstr>
      <vt:lpstr>2-P25-IT01</vt:lpstr>
      <vt:lpstr>2-P25-IT02</vt:lpstr>
      <vt:lpstr>2-P25-ANEXOS</vt:lpstr>
      <vt:lpstr>2-SIGLAS-P26</vt:lpstr>
      <vt:lpstr>2-P26-IT01</vt:lpstr>
      <vt:lpstr>2-P26-IT02</vt:lpstr>
      <vt:lpstr>2-P26-ANEXOS</vt:lpstr>
      <vt:lpstr>2-SIGLAS-P27</vt:lpstr>
      <vt:lpstr>2-P27-IT01</vt:lpstr>
      <vt:lpstr>2-P27-IT02</vt:lpstr>
      <vt:lpstr>2-P27-ANEXOS</vt:lpstr>
      <vt:lpstr>2-SIGLAS-P28</vt:lpstr>
      <vt:lpstr>2-P28-IT01</vt:lpstr>
      <vt:lpstr>2-P28-IT02</vt:lpstr>
      <vt:lpstr>2-P28-ANEXOS</vt:lpstr>
      <vt:lpstr>2-SIGLAS-P29</vt:lpstr>
      <vt:lpstr>2-P29-IT01</vt:lpstr>
      <vt:lpstr>2-P29-IT02</vt:lpstr>
      <vt:lpstr>2-P29-ANEXOS</vt:lpstr>
      <vt:lpstr>2-SIGLAS-P30</vt:lpstr>
      <vt:lpstr>2-P30-IT01</vt:lpstr>
      <vt:lpstr>2-P30-IT02</vt:lpstr>
      <vt:lpstr>2-P30-ANEXOS</vt:lpstr>
      <vt:lpstr>2-SIGLAS-P31</vt:lpstr>
      <vt:lpstr>2-P31-IT01</vt:lpstr>
      <vt:lpstr>2-P31-IT02</vt:lpstr>
      <vt:lpstr>2-P31-ANEXOS</vt:lpstr>
      <vt:lpstr>2-SIGLAS-P32</vt:lpstr>
      <vt:lpstr>2-P32-IT01</vt:lpstr>
      <vt:lpstr>2-P32-IT02</vt:lpstr>
      <vt:lpstr>2-P32-ANEXOS</vt:lpstr>
      <vt:lpstr>2-SIGLAS-P33</vt:lpstr>
      <vt:lpstr>2-P33-IT01</vt:lpstr>
      <vt:lpstr>2-P33-IT02</vt:lpstr>
      <vt:lpstr>2-P33-ANEXOS</vt:lpstr>
      <vt:lpstr>2-SIGLAS-P34</vt:lpstr>
      <vt:lpstr>2-P34-IT01</vt:lpstr>
      <vt:lpstr>2-P34-IT02</vt:lpstr>
      <vt:lpstr>2-P34-ANEXOS</vt:lpstr>
      <vt:lpstr>2-SIGLAS-P35</vt:lpstr>
      <vt:lpstr>2-P35-IT01</vt:lpstr>
      <vt:lpstr>2-P35-IT02</vt:lpstr>
      <vt:lpstr>2-P35-ANEXOS</vt:lpstr>
      <vt:lpstr>2-SIGLAS-P36</vt:lpstr>
      <vt:lpstr>2-P36-IT01</vt:lpstr>
      <vt:lpstr>2-P36-IT02</vt:lpstr>
      <vt:lpstr>2-P36-ANEXOS</vt:lpstr>
      <vt:lpstr>2-SIGLAS-P37</vt:lpstr>
      <vt:lpstr>2-P37-IT01</vt:lpstr>
      <vt:lpstr>2-P37-IT02</vt:lpstr>
      <vt:lpstr>2-P37-ANEXOS</vt:lpstr>
      <vt:lpstr>2-SIGLAS-P38</vt:lpstr>
      <vt:lpstr>2-P38-IT01</vt:lpstr>
      <vt:lpstr>2-P38-IT02</vt:lpstr>
      <vt:lpstr>2-P38-ANEXOS</vt:lpstr>
      <vt:lpstr>2-SIGLAS-P39</vt:lpstr>
      <vt:lpstr>2-P39-IT01</vt:lpstr>
      <vt:lpstr>2-P39-IT02</vt:lpstr>
      <vt:lpstr>2-P39-ANEXOS</vt:lpstr>
      <vt:lpstr>2-SIGLAS-P40</vt:lpstr>
      <vt:lpstr>2-P40-IT01</vt:lpstr>
      <vt:lpstr>2-P40-IT02</vt:lpstr>
      <vt:lpstr>2-P40-ANEXOS</vt:lpstr>
      <vt:lpstr>2-SIGLAS-P41</vt:lpstr>
      <vt:lpstr>2-P41-IT01</vt:lpstr>
      <vt:lpstr>2-P41-IT02</vt:lpstr>
      <vt:lpstr>2-P41-ANEXOS</vt:lpstr>
      <vt:lpstr>2-SIGLAS-P42</vt:lpstr>
      <vt:lpstr>2-P42-IT01</vt:lpstr>
      <vt:lpstr>2-P42-IT02</vt:lpstr>
      <vt:lpstr>2-P42-ANEXOS</vt:lpstr>
      <vt:lpstr>2-SIGLAS-P43</vt:lpstr>
      <vt:lpstr>2-P43-IT01</vt:lpstr>
      <vt:lpstr>2-P43-IT02</vt:lpstr>
      <vt:lpstr>2-P43-ANEXOS</vt:lpstr>
      <vt:lpstr>2-SIGLAS-P44</vt:lpstr>
      <vt:lpstr>2-P44-IT01</vt:lpstr>
      <vt:lpstr>2-P44-IT02</vt:lpstr>
      <vt:lpstr>2-P44-ANEXOS</vt:lpstr>
      <vt:lpstr>2-SIGLAS-P45</vt:lpstr>
      <vt:lpstr>2-P45-IT01</vt:lpstr>
      <vt:lpstr>2-P45-IT02</vt:lpstr>
      <vt:lpstr>2-P45-ANEXOS</vt:lpstr>
      <vt:lpstr>2-SIGLAS-P46</vt:lpstr>
      <vt:lpstr>2-P46-IT01</vt:lpstr>
      <vt:lpstr>2-P46-IT02</vt:lpstr>
      <vt:lpstr>2-P46-ANEXOS</vt:lpstr>
      <vt:lpstr>2-SIGLAS-P47</vt:lpstr>
      <vt:lpstr>2-P47-IT01</vt:lpstr>
      <vt:lpstr>2-P47-IT02</vt:lpstr>
      <vt:lpstr>2-P47-ANEXOS</vt:lpstr>
      <vt:lpstr>2-SIGLAS-P48</vt:lpstr>
      <vt:lpstr>2-P48-IT01</vt:lpstr>
      <vt:lpstr>2-P48-IT02</vt:lpstr>
      <vt:lpstr>2-P48-ANEXOS</vt:lpstr>
      <vt:lpstr>2-SIGLAS-P49</vt:lpstr>
      <vt:lpstr>2-P49-IT01</vt:lpstr>
      <vt:lpstr>2-P49-IT02</vt:lpstr>
      <vt:lpstr>2-P49-ANEXOS</vt:lpstr>
      <vt:lpstr>2-SIGLAS-P50</vt:lpstr>
      <vt:lpstr>2-P50-IT01</vt:lpstr>
      <vt:lpstr>2-P50-IT02</vt:lpstr>
      <vt:lpstr>2-P50-ANEXOS</vt:lpstr>
      <vt:lpstr>2-SIGLAS-P51</vt:lpstr>
      <vt:lpstr>2-P51-IT01</vt:lpstr>
      <vt:lpstr>2-P51-IT02</vt:lpstr>
      <vt:lpstr>2-P51-ANEXOS</vt:lpstr>
      <vt:lpstr>2-SIGLAS-P52</vt:lpstr>
      <vt:lpstr>2-P52-IT01</vt:lpstr>
      <vt:lpstr>2-P52-IT02</vt:lpstr>
      <vt:lpstr>2-P52-ANEXOS</vt:lpstr>
      <vt:lpstr>2-SIGLAS-P53</vt:lpstr>
      <vt:lpstr>2-P53-IT01</vt:lpstr>
      <vt:lpstr>2-P53-IT02</vt:lpstr>
      <vt:lpstr>2-P53-ANEXOS</vt:lpstr>
      <vt:lpstr>2-SIGLAS-P54</vt:lpstr>
      <vt:lpstr>2-P54-IT01</vt:lpstr>
      <vt:lpstr>2-P54-IT02</vt:lpstr>
      <vt:lpstr>2-P54-ANEXOS</vt:lpstr>
      <vt:lpstr>2-SIGLAS-P55</vt:lpstr>
      <vt:lpstr>2-P55-IT01</vt:lpstr>
      <vt:lpstr>2-P55-IT02</vt:lpstr>
      <vt:lpstr>2-P55-ANEXOS</vt:lpstr>
      <vt:lpstr>2-SIGLAS-P56</vt:lpstr>
      <vt:lpstr>2-P56-IT01</vt:lpstr>
      <vt:lpstr>2-P56-IT02</vt:lpstr>
      <vt:lpstr>2-P56-ANEXOS</vt:lpstr>
      <vt:lpstr>2-SIGLAS-P57</vt:lpstr>
      <vt:lpstr>2-P57-IT01</vt:lpstr>
      <vt:lpstr>2-P57-IT02</vt:lpstr>
      <vt:lpstr>2-P57-ANEXOS</vt:lpstr>
      <vt:lpstr>2-SIGLAS-P58</vt:lpstr>
      <vt:lpstr>2-P58-IT01</vt:lpstr>
      <vt:lpstr>2-P58-IT02</vt:lpstr>
      <vt:lpstr>2-P58-ANEXOS</vt:lpstr>
      <vt:lpstr>2-SIGLAS-P59</vt:lpstr>
      <vt:lpstr>2-P59-IT01</vt:lpstr>
      <vt:lpstr>2-P59-IT02</vt:lpstr>
      <vt:lpstr>2-P59-ANEXOS</vt:lpstr>
      <vt:lpstr>2-SIGLAS-P60</vt:lpstr>
      <vt:lpstr>2-P60-IT01</vt:lpstr>
      <vt:lpstr>2-P60-IT02</vt:lpstr>
      <vt:lpstr>2-P60-ANEXOS</vt:lpstr>
      <vt:lpstr>3. ITG</vt:lpstr>
      <vt:lpstr>3. SIGLAS-ITG01</vt:lpstr>
      <vt:lpstr>3. SIGLAS-ITG02</vt:lpstr>
      <vt:lpstr>4. GLOSARIO</vt:lpstr>
      <vt:lpstr>5. ANEXOS GENERALES</vt:lpstr>
      <vt:lpstr>'2-SIGLAS-P02'!_ftn1</vt:lpstr>
      <vt:lpstr>'2-SIGLAS-P02'!_ftnref1</vt:lpstr>
      <vt:lpstr>'1. INF. GENERAL'!Área_de_impresión</vt:lpstr>
      <vt:lpstr>'2-P01-ANEXOS'!Área_de_impresión</vt:lpstr>
      <vt:lpstr>'2-P01-IT01'!Área_de_impresión</vt:lpstr>
      <vt:lpstr>'2-P01-IT02'!Área_de_impresión</vt:lpstr>
      <vt:lpstr>'2-P02-ANEXOS'!Área_de_impresión</vt:lpstr>
      <vt:lpstr>'2-P02-IT01'!Área_de_impresión</vt:lpstr>
      <vt:lpstr>'2-P02-IT02'!Área_de_impresión</vt:lpstr>
      <vt:lpstr>'2-P03-ANEXOS'!Área_de_impresión</vt:lpstr>
      <vt:lpstr>'2-P03-IT01'!Área_de_impresión</vt:lpstr>
      <vt:lpstr>'2-P03-IT02'!Área_de_impresión</vt:lpstr>
      <vt:lpstr>'2-P04-ANEXOS'!Área_de_impresión</vt:lpstr>
      <vt:lpstr>'2-P04-IT01'!Área_de_impresión</vt:lpstr>
      <vt:lpstr>'2-P04-IT02'!Área_de_impresión</vt:lpstr>
      <vt:lpstr>'2-P05-ANEXOS'!Área_de_impresión</vt:lpstr>
      <vt:lpstr>'2-P05-IT01'!Área_de_impresión</vt:lpstr>
      <vt:lpstr>'2-P05-IT02'!Área_de_impresión</vt:lpstr>
      <vt:lpstr>'2-P06-ANEXOS'!Área_de_impresión</vt:lpstr>
      <vt:lpstr>'2-P06-IT01'!Área_de_impresión</vt:lpstr>
      <vt:lpstr>'2-P06-IT02'!Área_de_impresión</vt:lpstr>
      <vt:lpstr>'2-P07-ANEXOS'!Área_de_impresión</vt:lpstr>
      <vt:lpstr>'2-P07-IT01'!Área_de_impresión</vt:lpstr>
      <vt:lpstr>'2-P07-IT02'!Área_de_impresión</vt:lpstr>
      <vt:lpstr>'2-P08-ANEXOS'!Área_de_impresión</vt:lpstr>
      <vt:lpstr>'2-P08-IT01'!Área_de_impresión</vt:lpstr>
      <vt:lpstr>'2-P08-IT02'!Área_de_impresión</vt:lpstr>
      <vt:lpstr>'2-P09-ANEXOS'!Área_de_impresión</vt:lpstr>
      <vt:lpstr>'2-P09-IT01'!Área_de_impresión</vt:lpstr>
      <vt:lpstr>'2-P09-IT02'!Área_de_impresión</vt:lpstr>
      <vt:lpstr>'2-P10-ANEXOS'!Área_de_impresión</vt:lpstr>
      <vt:lpstr>'2-P10-IT01'!Área_de_impresión</vt:lpstr>
      <vt:lpstr>'2-P10-IT02'!Área_de_impresión</vt:lpstr>
      <vt:lpstr>'2-P11-ANEXOS'!Área_de_impresión</vt:lpstr>
      <vt:lpstr>'2-P11-IT01'!Área_de_impresión</vt:lpstr>
      <vt:lpstr>'2-P11-IT02'!Área_de_impresión</vt:lpstr>
      <vt:lpstr>'2-P12-ANEXOS'!Área_de_impresión</vt:lpstr>
      <vt:lpstr>'2-P12-IT01'!Área_de_impresión</vt:lpstr>
      <vt:lpstr>'2-P12-IT02'!Área_de_impresión</vt:lpstr>
      <vt:lpstr>'2-P13-ANEXOS'!Área_de_impresión</vt:lpstr>
      <vt:lpstr>'2-P13-IT01'!Área_de_impresión</vt:lpstr>
      <vt:lpstr>'2-P13-IT02'!Área_de_impresión</vt:lpstr>
      <vt:lpstr>'2-P14-ANEXOS'!Área_de_impresión</vt:lpstr>
      <vt:lpstr>'2-P14-IT01'!Área_de_impresión</vt:lpstr>
      <vt:lpstr>'2-P14-IT02'!Área_de_impresión</vt:lpstr>
      <vt:lpstr>'2-P15-ANEXOS'!Área_de_impresión</vt:lpstr>
      <vt:lpstr>'2-P15-IT01'!Área_de_impresión</vt:lpstr>
      <vt:lpstr>'2-P15-IT02'!Área_de_impresión</vt:lpstr>
      <vt:lpstr>'2-P16-ANEXOS'!Área_de_impresión</vt:lpstr>
      <vt:lpstr>'2-P16-IT01'!Área_de_impresión</vt:lpstr>
      <vt:lpstr>'2-P16-IT02'!Área_de_impresión</vt:lpstr>
      <vt:lpstr>'2-P17-ANEXOS'!Área_de_impresión</vt:lpstr>
      <vt:lpstr>'2-P17-IT01'!Área_de_impresión</vt:lpstr>
      <vt:lpstr>'2-P17-IT02'!Área_de_impresión</vt:lpstr>
      <vt:lpstr>'2-P18-ANEXOS'!Área_de_impresión</vt:lpstr>
      <vt:lpstr>'2-P18-IT01'!Área_de_impresión</vt:lpstr>
      <vt:lpstr>'2-P18-IT02'!Área_de_impresión</vt:lpstr>
      <vt:lpstr>'2-P19-ANEXOS'!Área_de_impresión</vt:lpstr>
      <vt:lpstr>'2-P19-IT01'!Área_de_impresión</vt:lpstr>
      <vt:lpstr>'2-P19-IT02'!Área_de_impresión</vt:lpstr>
      <vt:lpstr>'2-P20-ANEXOS'!Área_de_impresión</vt:lpstr>
      <vt:lpstr>'2-P20-IT01'!Área_de_impresión</vt:lpstr>
      <vt:lpstr>'2-P20-IT02'!Área_de_impresión</vt:lpstr>
      <vt:lpstr>'2-P21-ANEXOS'!Área_de_impresión</vt:lpstr>
      <vt:lpstr>'2-P21-IT01'!Área_de_impresión</vt:lpstr>
      <vt:lpstr>'2-P21-IT02'!Área_de_impresión</vt:lpstr>
      <vt:lpstr>'2-P22-ANEXOS'!Área_de_impresión</vt:lpstr>
      <vt:lpstr>'2-P22-IT01'!Área_de_impresión</vt:lpstr>
      <vt:lpstr>'2-P22-IT02'!Área_de_impresión</vt:lpstr>
      <vt:lpstr>'2-P23-ANEXOS'!Área_de_impresión</vt:lpstr>
      <vt:lpstr>'2-P23-IT01'!Área_de_impresión</vt:lpstr>
      <vt:lpstr>'2-P23-IT02'!Área_de_impresión</vt:lpstr>
      <vt:lpstr>'2-P24-ANEXOS'!Área_de_impresión</vt:lpstr>
      <vt:lpstr>'2-P24-IT01'!Área_de_impresión</vt:lpstr>
      <vt:lpstr>'2-P24-IT02'!Área_de_impresión</vt:lpstr>
      <vt:lpstr>'2-P25-ANEXOS'!Área_de_impresión</vt:lpstr>
      <vt:lpstr>'2-P25-IT01'!Área_de_impresión</vt:lpstr>
      <vt:lpstr>'2-P25-IT02'!Área_de_impresión</vt:lpstr>
      <vt:lpstr>'2-P26-ANEXOS'!Área_de_impresión</vt:lpstr>
      <vt:lpstr>'2-P26-IT01'!Área_de_impresión</vt:lpstr>
      <vt:lpstr>'2-P26-IT02'!Área_de_impresión</vt:lpstr>
      <vt:lpstr>'2-P27-ANEXOS'!Área_de_impresión</vt:lpstr>
      <vt:lpstr>'2-P27-IT01'!Área_de_impresión</vt:lpstr>
      <vt:lpstr>'2-P27-IT02'!Área_de_impresión</vt:lpstr>
      <vt:lpstr>'2-P28-ANEXOS'!Área_de_impresión</vt:lpstr>
      <vt:lpstr>'2-P28-IT01'!Área_de_impresión</vt:lpstr>
      <vt:lpstr>'2-P28-IT02'!Área_de_impresión</vt:lpstr>
      <vt:lpstr>'2-P29-ANEXOS'!Área_de_impresión</vt:lpstr>
      <vt:lpstr>'2-P29-IT01'!Área_de_impresión</vt:lpstr>
      <vt:lpstr>'2-P29-IT02'!Área_de_impresión</vt:lpstr>
      <vt:lpstr>'2-P30-ANEXOS'!Área_de_impresión</vt:lpstr>
      <vt:lpstr>'2-P30-IT01'!Área_de_impresión</vt:lpstr>
      <vt:lpstr>'2-P30-IT02'!Área_de_impresión</vt:lpstr>
      <vt:lpstr>'2-P31-ANEXOS'!Área_de_impresión</vt:lpstr>
      <vt:lpstr>'2-P31-IT01'!Área_de_impresión</vt:lpstr>
      <vt:lpstr>'2-P31-IT02'!Área_de_impresión</vt:lpstr>
      <vt:lpstr>'2-P32-ANEXOS'!Área_de_impresión</vt:lpstr>
      <vt:lpstr>'2-P32-IT01'!Área_de_impresión</vt:lpstr>
      <vt:lpstr>'2-P32-IT02'!Área_de_impresión</vt:lpstr>
      <vt:lpstr>'2-P33-ANEXOS'!Área_de_impresión</vt:lpstr>
      <vt:lpstr>'2-P33-IT01'!Área_de_impresión</vt:lpstr>
      <vt:lpstr>'2-P33-IT02'!Área_de_impresión</vt:lpstr>
      <vt:lpstr>'2-P34-ANEXOS'!Área_de_impresión</vt:lpstr>
      <vt:lpstr>'2-P34-IT01'!Área_de_impresión</vt:lpstr>
      <vt:lpstr>'2-P34-IT02'!Área_de_impresión</vt:lpstr>
      <vt:lpstr>'2-P35-ANEXOS'!Área_de_impresión</vt:lpstr>
      <vt:lpstr>'2-P35-IT01'!Área_de_impresión</vt:lpstr>
      <vt:lpstr>'2-P35-IT02'!Área_de_impresión</vt:lpstr>
      <vt:lpstr>'2-P36-ANEXOS'!Área_de_impresión</vt:lpstr>
      <vt:lpstr>'2-P36-IT01'!Área_de_impresión</vt:lpstr>
      <vt:lpstr>'2-P36-IT02'!Área_de_impresión</vt:lpstr>
      <vt:lpstr>'2-P37-ANEXOS'!Área_de_impresión</vt:lpstr>
      <vt:lpstr>'2-P37-IT01'!Área_de_impresión</vt:lpstr>
      <vt:lpstr>'2-P37-IT02'!Área_de_impresión</vt:lpstr>
      <vt:lpstr>'2-P38-ANEXOS'!Área_de_impresión</vt:lpstr>
      <vt:lpstr>'2-P38-IT01'!Área_de_impresión</vt:lpstr>
      <vt:lpstr>'2-P38-IT02'!Área_de_impresión</vt:lpstr>
      <vt:lpstr>'2-P39-ANEXOS'!Área_de_impresión</vt:lpstr>
      <vt:lpstr>'2-P39-IT01'!Área_de_impresión</vt:lpstr>
      <vt:lpstr>'2-P39-IT02'!Área_de_impresión</vt:lpstr>
      <vt:lpstr>'2-P40-ANEXOS'!Área_de_impresión</vt:lpstr>
      <vt:lpstr>'2-P40-IT01'!Área_de_impresión</vt:lpstr>
      <vt:lpstr>'2-P40-IT02'!Área_de_impresión</vt:lpstr>
      <vt:lpstr>'2-P41-ANEXOS'!Área_de_impresión</vt:lpstr>
      <vt:lpstr>'2-P41-IT01'!Área_de_impresión</vt:lpstr>
      <vt:lpstr>'2-P41-IT02'!Área_de_impresión</vt:lpstr>
      <vt:lpstr>'2-P42-ANEXOS'!Área_de_impresión</vt:lpstr>
      <vt:lpstr>'2-P42-IT01'!Área_de_impresión</vt:lpstr>
      <vt:lpstr>'2-P42-IT02'!Área_de_impresión</vt:lpstr>
      <vt:lpstr>'2-P43-ANEXOS'!Área_de_impresión</vt:lpstr>
      <vt:lpstr>'2-P43-IT01'!Área_de_impresión</vt:lpstr>
      <vt:lpstr>'2-P43-IT02'!Área_de_impresión</vt:lpstr>
      <vt:lpstr>'2-P44-ANEXOS'!Área_de_impresión</vt:lpstr>
      <vt:lpstr>'2-P44-IT01'!Área_de_impresión</vt:lpstr>
      <vt:lpstr>'2-P44-IT02'!Área_de_impresión</vt:lpstr>
      <vt:lpstr>'2-P45-ANEXOS'!Área_de_impresión</vt:lpstr>
      <vt:lpstr>'2-P45-IT01'!Área_de_impresión</vt:lpstr>
      <vt:lpstr>'2-P45-IT02'!Área_de_impresión</vt:lpstr>
      <vt:lpstr>'2-P46-ANEXOS'!Área_de_impresión</vt:lpstr>
      <vt:lpstr>'2-P46-IT01'!Área_de_impresión</vt:lpstr>
      <vt:lpstr>'2-P46-IT02'!Área_de_impresión</vt:lpstr>
      <vt:lpstr>'2-P47-ANEXOS'!Área_de_impresión</vt:lpstr>
      <vt:lpstr>'2-P47-IT01'!Área_de_impresión</vt:lpstr>
      <vt:lpstr>'2-P47-IT02'!Área_de_impresión</vt:lpstr>
      <vt:lpstr>'2-P48-ANEXOS'!Área_de_impresión</vt:lpstr>
      <vt:lpstr>'2-P48-IT01'!Área_de_impresión</vt:lpstr>
      <vt:lpstr>'2-P48-IT02'!Área_de_impresión</vt:lpstr>
      <vt:lpstr>'2-P49-ANEXOS'!Área_de_impresión</vt:lpstr>
      <vt:lpstr>'2-P49-IT01'!Área_de_impresión</vt:lpstr>
      <vt:lpstr>'2-P49-IT02'!Área_de_impresión</vt:lpstr>
      <vt:lpstr>'2-P50-ANEXOS'!Área_de_impresión</vt:lpstr>
      <vt:lpstr>'2-P50-IT01'!Área_de_impresión</vt:lpstr>
      <vt:lpstr>'2-P50-IT02'!Área_de_impresión</vt:lpstr>
      <vt:lpstr>'2-P51-ANEXOS'!Área_de_impresión</vt:lpstr>
      <vt:lpstr>'2-P51-IT01'!Área_de_impresión</vt:lpstr>
      <vt:lpstr>'2-P51-IT02'!Área_de_impresión</vt:lpstr>
      <vt:lpstr>'2-P52-ANEXOS'!Área_de_impresión</vt:lpstr>
      <vt:lpstr>'2-P52-IT01'!Área_de_impresión</vt:lpstr>
      <vt:lpstr>'2-P52-IT02'!Área_de_impresión</vt:lpstr>
      <vt:lpstr>'2-P53-ANEXOS'!Área_de_impresión</vt:lpstr>
      <vt:lpstr>'2-P53-IT01'!Área_de_impresión</vt:lpstr>
      <vt:lpstr>'2-P53-IT02'!Área_de_impresión</vt:lpstr>
      <vt:lpstr>'2-P54-ANEXOS'!Área_de_impresión</vt:lpstr>
      <vt:lpstr>'2-P54-IT01'!Área_de_impresión</vt:lpstr>
      <vt:lpstr>'2-P54-IT02'!Área_de_impresión</vt:lpstr>
      <vt:lpstr>'2-P55-ANEXOS'!Área_de_impresión</vt:lpstr>
      <vt:lpstr>'2-P55-IT01'!Área_de_impresión</vt:lpstr>
      <vt:lpstr>'2-P55-IT02'!Área_de_impresión</vt:lpstr>
      <vt:lpstr>'2-P56-ANEXOS'!Área_de_impresión</vt:lpstr>
      <vt:lpstr>'2-P56-IT01'!Área_de_impresión</vt:lpstr>
      <vt:lpstr>'2-P56-IT02'!Área_de_impresión</vt:lpstr>
      <vt:lpstr>'2-P57-ANEXOS'!Área_de_impresión</vt:lpstr>
      <vt:lpstr>'2-P57-IT01'!Área_de_impresión</vt:lpstr>
      <vt:lpstr>'2-P57-IT02'!Área_de_impresión</vt:lpstr>
      <vt:lpstr>'2-P58-ANEXOS'!Área_de_impresión</vt:lpstr>
      <vt:lpstr>'2-P58-IT01'!Área_de_impresión</vt:lpstr>
      <vt:lpstr>'2-P58-IT02'!Área_de_impresión</vt:lpstr>
      <vt:lpstr>'2-P59-ANEXOS'!Área_de_impresión</vt:lpstr>
      <vt:lpstr>'2-P59-IT01'!Área_de_impresión</vt:lpstr>
      <vt:lpstr>'2-P59-IT02'!Área_de_impresión</vt:lpstr>
      <vt:lpstr>'2-P60-ANEXOS'!Área_de_impresión</vt:lpstr>
      <vt:lpstr>'2-P60-IT01'!Área_de_impresión</vt:lpstr>
      <vt:lpstr>'2-P60-IT02'!Área_de_impresión</vt:lpstr>
      <vt:lpstr>'2-SIGLAS-P01'!Área_de_impresión</vt:lpstr>
      <vt:lpstr>'2-SIGLAS-P02'!Área_de_impresión</vt:lpstr>
      <vt:lpstr>'2-SIGLAS-P03'!Área_de_impresión</vt:lpstr>
      <vt:lpstr>'2-SIGLAS-P04'!Área_de_impresión</vt:lpstr>
      <vt:lpstr>'2-SIGLAS-P05'!Área_de_impresión</vt:lpstr>
      <vt:lpstr>'2-SIGLAS-P06'!Área_de_impresión</vt:lpstr>
      <vt:lpstr>'2-SIGLAS-P07'!Área_de_impresión</vt:lpstr>
      <vt:lpstr>'2-SIGLAS-P08'!Área_de_impresión</vt:lpstr>
      <vt:lpstr>'2-SIGLAS-P09'!Área_de_impresión</vt:lpstr>
      <vt:lpstr>'2-SIGLAS-P10'!Área_de_impresión</vt:lpstr>
      <vt:lpstr>'2-SIGLAS-P11'!Área_de_impresión</vt:lpstr>
      <vt:lpstr>'2-SIGLAS-P12'!Área_de_impresión</vt:lpstr>
      <vt:lpstr>'2-SIGLAS-P13'!Área_de_impresión</vt:lpstr>
      <vt:lpstr>'2-SIGLAS-P14'!Área_de_impresión</vt:lpstr>
      <vt:lpstr>'2-SIGLAS-P15'!Área_de_impresión</vt:lpstr>
      <vt:lpstr>'2-SIGLAS-P16'!Área_de_impresión</vt:lpstr>
      <vt:lpstr>'2-SIGLAS-P17'!Área_de_impresión</vt:lpstr>
      <vt:lpstr>'2-SIGLAS-P18'!Área_de_impresión</vt:lpstr>
      <vt:lpstr>'2-SIGLAS-P19'!Área_de_impresión</vt:lpstr>
      <vt:lpstr>'2-SIGLAS-P20'!Área_de_impresión</vt:lpstr>
      <vt:lpstr>'2-SIGLAS-P21'!Área_de_impresión</vt:lpstr>
      <vt:lpstr>'2-SIGLAS-P22'!Área_de_impresión</vt:lpstr>
      <vt:lpstr>'2-SIGLAS-P23'!Área_de_impresión</vt:lpstr>
      <vt:lpstr>'2-SIGLAS-P24'!Área_de_impresión</vt:lpstr>
      <vt:lpstr>'2-SIGLAS-P25'!Área_de_impresión</vt:lpstr>
      <vt:lpstr>'2-SIGLAS-P26'!Área_de_impresión</vt:lpstr>
      <vt:lpstr>'2-SIGLAS-P27'!Área_de_impresión</vt:lpstr>
      <vt:lpstr>'2-SIGLAS-P28'!Área_de_impresión</vt:lpstr>
      <vt:lpstr>'2-SIGLAS-P29'!Área_de_impresión</vt:lpstr>
      <vt:lpstr>'2-SIGLAS-P30'!Área_de_impresión</vt:lpstr>
      <vt:lpstr>'2-SIGLAS-P31'!Área_de_impresión</vt:lpstr>
      <vt:lpstr>'2-SIGLAS-P32'!Área_de_impresión</vt:lpstr>
      <vt:lpstr>'2-SIGLAS-P33'!Área_de_impresión</vt:lpstr>
      <vt:lpstr>'2-SIGLAS-P34'!Área_de_impresión</vt:lpstr>
      <vt:lpstr>'2-SIGLAS-P35'!Área_de_impresión</vt:lpstr>
      <vt:lpstr>'2-SIGLAS-P36'!Área_de_impresión</vt:lpstr>
      <vt:lpstr>'2-SIGLAS-P37'!Área_de_impresión</vt:lpstr>
      <vt:lpstr>'2-SIGLAS-P38'!Área_de_impresión</vt:lpstr>
      <vt:lpstr>'2-SIGLAS-P39'!Área_de_impresión</vt:lpstr>
      <vt:lpstr>'2-SIGLAS-P40'!Área_de_impresión</vt:lpstr>
      <vt:lpstr>'2-SIGLAS-P41'!Área_de_impresión</vt:lpstr>
      <vt:lpstr>'2-SIGLAS-P42'!Área_de_impresión</vt:lpstr>
      <vt:lpstr>'2-SIGLAS-P43'!Área_de_impresión</vt:lpstr>
      <vt:lpstr>'2-SIGLAS-P44'!Área_de_impresión</vt:lpstr>
      <vt:lpstr>'2-SIGLAS-P45'!Área_de_impresión</vt:lpstr>
      <vt:lpstr>'2-SIGLAS-P46'!Área_de_impresión</vt:lpstr>
      <vt:lpstr>'2-SIGLAS-P47'!Área_de_impresión</vt:lpstr>
      <vt:lpstr>'2-SIGLAS-P48'!Área_de_impresión</vt:lpstr>
      <vt:lpstr>'2-SIGLAS-P49'!Área_de_impresión</vt:lpstr>
      <vt:lpstr>'2-SIGLAS-P50'!Área_de_impresión</vt:lpstr>
      <vt:lpstr>'2-SIGLAS-P51'!Área_de_impresión</vt:lpstr>
      <vt:lpstr>'2-SIGLAS-P52'!Área_de_impresión</vt:lpstr>
      <vt:lpstr>'2-SIGLAS-P53'!Área_de_impresión</vt:lpstr>
      <vt:lpstr>'2-SIGLAS-P54'!Área_de_impresión</vt:lpstr>
      <vt:lpstr>'2-SIGLAS-P55'!Área_de_impresión</vt:lpstr>
      <vt:lpstr>'2-SIGLAS-P56'!Área_de_impresión</vt:lpstr>
      <vt:lpstr>'2-SIGLAS-P57'!Área_de_impresión</vt:lpstr>
      <vt:lpstr>'2-SIGLAS-P58'!Área_de_impresión</vt:lpstr>
      <vt:lpstr>'2-SIGLAS-P59'!Área_de_impresión</vt:lpstr>
      <vt:lpstr>'2-SIGLAS-P60'!Área_de_impresión</vt:lpstr>
      <vt:lpstr>'3. ITG'!Área_de_impresión</vt:lpstr>
      <vt:lpstr>'3. SIGLAS-ITG01'!Área_de_impresión</vt:lpstr>
      <vt:lpstr>'3. SIGLAS-ITG02'!Área_de_impresión</vt:lpstr>
      <vt:lpstr>'4. GLOSARIO'!Área_de_impresión</vt:lpstr>
      <vt:lpstr>'5. ANEXOS GENERALES'!Área_de_impresión</vt:lpstr>
      <vt:lpstr>'APROBACION Y CONTROL'!Área_de_impresión</vt:lpstr>
      <vt:lpstr>MENÚ!Área_de_impresión</vt:lpstr>
      <vt:lpstr>PORTADA!Área_de_impresión</vt:lpstr>
      <vt:lpstr>'PORTADA no'!Área_de_impresión</vt:lpstr>
      <vt:lpstr>'TABLA DE CONTENIDO'!Área_de_impresión</vt:lpstr>
      <vt:lpstr>'2-SIGLAS-P01'!Print_Area_0</vt:lpstr>
      <vt:lpstr>'2-SIGLAS-P11'!Print_Area_0</vt:lpstr>
      <vt:lpstr>'2-SIGLAS-P21'!Print_Area_0</vt:lpstr>
      <vt:lpstr>'2-SIGLAS-P31'!Print_Area_0</vt:lpstr>
      <vt:lpstr>'2-SIGLAS-P41'!Print_Area_0</vt:lpstr>
      <vt:lpstr>'2-SIGLAS-P51'!Print_Area_0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Rolando Alberto Araya Mora</dc:creator>
  <dc:description/>
  <cp:lastModifiedBy>Rolando Alberto Araya Mora</cp:lastModifiedBy>
  <cp:revision>15</cp:revision>
  <cp:lastPrinted>2024-11-21T18:16:41Z</cp:lastPrinted>
  <dcterms:created xsi:type="dcterms:W3CDTF">2015-06-05T18:19:34Z</dcterms:created>
  <dcterms:modified xsi:type="dcterms:W3CDTF">2025-01-16T19:56:52Z</dcterms:modified>
  <dc:language>es-CR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ContentTypeId">
    <vt:lpwstr>0x0101007A67DCB4BD9C0248A9BE7F5DD3B99008</vt:lpwstr>
  </property>
</Properties>
</file>